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wheb-dc.whebllp.local\WHEB\WAM\Fund Management\15. Stewardship\07. Engagement and Voting Reporting\ISS Proxy Voting Reports\Published on the website\"/>
    </mc:Choice>
  </mc:AlternateContent>
  <xr:revisionPtr revIDLastSave="0" documentId="8_{4C6ED5B6-2BC4-4FC0-8482-EB1A9B05E42B}" xr6:coauthVersionLast="47" xr6:coauthVersionMax="47" xr10:uidLastSave="{00000000-0000-0000-0000-000000000000}"/>
  <bookViews>
    <workbookView xWindow="-120" yWindow="-120" windowWidth="29040" windowHeight="15720" firstSheet="1" activeTab="1" xr2:uid="{00000000-000D-0000-FFFF-FFFF00000000}"/>
  </bookViews>
  <sheets>
    <sheet name="Sheet3" sheetId="5" r:id="rId1"/>
    <sheet name="Sheet1" sheetId="1" r:id="rId2"/>
    <sheet name="Sheet2" sheetId="4" r:id="rId3"/>
    <sheet name="UPSLIDE_UndoFormatting" sheetId="3" state="hidden" r:id="rId4"/>
    <sheet name="UPSLIDE_Undo" sheetId="2" state="hidden" r:id="rId5"/>
  </sheets>
  <definedNames>
    <definedName name="_xlnm._FilterDatabase" localSheetId="1" hidden="1">Sheet1!$B$10:$S$717</definedName>
    <definedName name="_UNDO_UPS_" hidden="1">Sheet1!$10:$354</definedName>
    <definedName name="_UNDO_UPS_SEL_" hidden="1">Sheet1!$B$10:$S$34</definedName>
    <definedName name="_UNDO31X31X_" hidden="1">Sheet1!$10:$354</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17" i="1" l="1"/>
  <c r="P717" i="1"/>
  <c r="Q715" i="1"/>
  <c r="P715" i="1"/>
  <c r="Q714" i="1"/>
  <c r="P714" i="1"/>
  <c r="Q713" i="1"/>
  <c r="P713" i="1"/>
  <c r="Q712" i="1"/>
  <c r="P712" i="1"/>
  <c r="Q711" i="1"/>
  <c r="P711" i="1"/>
  <c r="Q710" i="1"/>
  <c r="P710" i="1"/>
  <c r="Q709" i="1"/>
  <c r="P709" i="1"/>
  <c r="Q708" i="1"/>
  <c r="P708" i="1"/>
  <c r="Q707" i="1"/>
  <c r="P707" i="1"/>
  <c r="Q706" i="1"/>
  <c r="P706" i="1"/>
  <c r="Q705" i="1"/>
  <c r="P705" i="1"/>
  <c r="Q704" i="1"/>
  <c r="P704" i="1"/>
  <c r="Q703" i="1"/>
  <c r="P703" i="1"/>
  <c r="Q702" i="1"/>
  <c r="P702" i="1"/>
  <c r="Q701" i="1"/>
  <c r="P701" i="1"/>
  <c r="Q700" i="1"/>
  <c r="P700" i="1"/>
  <c r="Q699" i="1"/>
  <c r="P699" i="1"/>
  <c r="Q698" i="1"/>
  <c r="P698" i="1"/>
  <c r="Q697" i="1"/>
  <c r="P697" i="1"/>
  <c r="Q696" i="1"/>
  <c r="P696" i="1"/>
  <c r="Q695" i="1"/>
  <c r="P695" i="1"/>
  <c r="Q694" i="1"/>
  <c r="P694" i="1"/>
  <c r="Q693" i="1"/>
  <c r="P693" i="1"/>
  <c r="Q692" i="1"/>
  <c r="P692" i="1"/>
  <c r="Q691" i="1"/>
  <c r="P691" i="1"/>
  <c r="Q690" i="1"/>
  <c r="P690" i="1"/>
  <c r="Q689" i="1"/>
  <c r="P689" i="1"/>
  <c r="Q688" i="1"/>
  <c r="P688" i="1"/>
  <c r="Q687" i="1"/>
  <c r="P687" i="1"/>
  <c r="Q686" i="1"/>
  <c r="P686" i="1"/>
  <c r="Q685" i="1"/>
  <c r="P685" i="1"/>
  <c r="Q684" i="1"/>
  <c r="P684" i="1"/>
  <c r="Q683" i="1"/>
  <c r="P683" i="1"/>
  <c r="Q682" i="1"/>
  <c r="P682" i="1"/>
  <c r="Q681" i="1"/>
  <c r="P681" i="1"/>
  <c r="Q680" i="1"/>
  <c r="P680" i="1"/>
  <c r="Q679" i="1"/>
  <c r="P679" i="1"/>
  <c r="Q678" i="1"/>
  <c r="P678" i="1"/>
  <c r="Q677" i="1"/>
  <c r="P677" i="1"/>
  <c r="Q676" i="1"/>
  <c r="P676" i="1"/>
  <c r="Q675" i="1"/>
  <c r="P675" i="1"/>
  <c r="Q674" i="1"/>
  <c r="P674" i="1"/>
  <c r="Q673" i="1"/>
  <c r="P673" i="1"/>
  <c r="Q672" i="1"/>
  <c r="P672" i="1"/>
  <c r="Q671" i="1"/>
  <c r="P671" i="1"/>
  <c r="Q670" i="1"/>
  <c r="P670" i="1"/>
  <c r="Q669" i="1"/>
  <c r="P669" i="1"/>
  <c r="Q668" i="1"/>
  <c r="P668" i="1"/>
  <c r="Q667" i="1"/>
  <c r="P667" i="1"/>
  <c r="Q666" i="1"/>
  <c r="P666" i="1"/>
  <c r="Q665" i="1"/>
  <c r="P665" i="1"/>
  <c r="Q664" i="1"/>
  <c r="P664" i="1"/>
  <c r="Q663" i="1"/>
  <c r="P663" i="1"/>
  <c r="Q662" i="1"/>
  <c r="P662" i="1"/>
  <c r="Q661" i="1"/>
  <c r="P661" i="1"/>
  <c r="Q660" i="1"/>
  <c r="P660" i="1"/>
  <c r="Q659" i="1"/>
  <c r="P659" i="1"/>
  <c r="Q658" i="1"/>
  <c r="P658" i="1"/>
  <c r="Q657" i="1"/>
  <c r="P657" i="1"/>
  <c r="Q656" i="1"/>
  <c r="P656" i="1"/>
  <c r="Q655" i="1"/>
  <c r="P655" i="1"/>
  <c r="Q654" i="1"/>
  <c r="P654" i="1"/>
  <c r="Q653" i="1"/>
  <c r="P653" i="1"/>
  <c r="Q652" i="1"/>
  <c r="P652" i="1"/>
  <c r="Q651" i="1"/>
  <c r="P651" i="1"/>
  <c r="Q650" i="1"/>
  <c r="P650" i="1"/>
  <c r="Q649" i="1"/>
  <c r="P649" i="1"/>
  <c r="Q648" i="1"/>
  <c r="P648" i="1"/>
  <c r="Q647" i="1"/>
  <c r="P647" i="1"/>
  <c r="Q646" i="1"/>
  <c r="P646" i="1"/>
  <c r="Q645" i="1"/>
  <c r="P645" i="1"/>
  <c r="Q644" i="1"/>
  <c r="P644" i="1"/>
  <c r="Q643" i="1"/>
  <c r="P643" i="1"/>
  <c r="Q642" i="1"/>
  <c r="P642" i="1"/>
  <c r="Q641" i="1"/>
  <c r="P641" i="1"/>
  <c r="Q640" i="1"/>
  <c r="P640" i="1"/>
  <c r="Q639" i="1"/>
  <c r="P639" i="1"/>
  <c r="Q638" i="1"/>
  <c r="P638" i="1"/>
  <c r="Q637" i="1"/>
  <c r="P637" i="1"/>
  <c r="Q636" i="1"/>
  <c r="P636" i="1"/>
  <c r="Q635" i="1"/>
  <c r="P635" i="1"/>
  <c r="Q634" i="1"/>
  <c r="P634" i="1"/>
  <c r="Q633" i="1"/>
  <c r="P633" i="1"/>
  <c r="Q632" i="1"/>
  <c r="P632" i="1"/>
  <c r="Q631" i="1"/>
  <c r="P631" i="1"/>
  <c r="Q630" i="1"/>
  <c r="P630" i="1"/>
  <c r="Q629" i="1"/>
  <c r="P629" i="1"/>
  <c r="Q628" i="1"/>
  <c r="P628" i="1"/>
  <c r="Q627" i="1"/>
  <c r="P627" i="1"/>
  <c r="Q626" i="1"/>
  <c r="P626" i="1"/>
  <c r="Q625" i="1"/>
  <c r="P625" i="1"/>
  <c r="Q624" i="1"/>
  <c r="P624" i="1"/>
  <c r="Q623" i="1"/>
  <c r="P623" i="1"/>
  <c r="Q622" i="1"/>
  <c r="P622" i="1"/>
  <c r="Q621" i="1"/>
  <c r="P621" i="1"/>
  <c r="Q620" i="1"/>
  <c r="P620" i="1"/>
  <c r="Q619" i="1"/>
  <c r="P619" i="1"/>
  <c r="Q618" i="1"/>
  <c r="P618" i="1"/>
  <c r="Q617" i="1"/>
  <c r="P617" i="1"/>
  <c r="Q616" i="1"/>
  <c r="P616" i="1"/>
  <c r="Q615" i="1"/>
  <c r="P615" i="1"/>
  <c r="Q614" i="1"/>
  <c r="P614" i="1"/>
  <c r="Q613" i="1"/>
  <c r="P613" i="1"/>
  <c r="Q612" i="1"/>
  <c r="P612" i="1"/>
  <c r="Q611" i="1"/>
  <c r="P611" i="1"/>
  <c r="Q610" i="1"/>
  <c r="P610" i="1"/>
  <c r="Q609" i="1"/>
  <c r="P609" i="1"/>
  <c r="Q608" i="1"/>
  <c r="P608" i="1"/>
  <c r="Q607" i="1"/>
  <c r="P607" i="1"/>
  <c r="Q606" i="1"/>
  <c r="P606" i="1"/>
  <c r="Q605" i="1"/>
  <c r="P605" i="1"/>
  <c r="Q604" i="1"/>
  <c r="P604" i="1"/>
  <c r="Q603" i="1"/>
  <c r="P603" i="1"/>
  <c r="Q602" i="1"/>
  <c r="P602" i="1"/>
  <c r="Q601" i="1"/>
  <c r="P601" i="1"/>
  <c r="Q600" i="1"/>
  <c r="P600" i="1"/>
  <c r="Q599" i="1"/>
  <c r="P599" i="1"/>
  <c r="Q598" i="1"/>
  <c r="P598" i="1"/>
  <c r="Q597" i="1"/>
  <c r="P597" i="1"/>
  <c r="Q596" i="1"/>
  <c r="P596" i="1"/>
  <c r="Q595" i="1"/>
  <c r="P595" i="1"/>
  <c r="Q593" i="1"/>
  <c r="P593" i="1"/>
  <c r="Q592" i="1"/>
  <c r="P592" i="1"/>
  <c r="Q591" i="1"/>
  <c r="P591" i="1"/>
  <c r="Q590" i="1"/>
  <c r="P590" i="1"/>
  <c r="Q589" i="1"/>
  <c r="P589" i="1"/>
  <c r="Q588" i="1"/>
  <c r="P588" i="1"/>
  <c r="Q587" i="1"/>
  <c r="P587" i="1"/>
  <c r="Q586" i="1"/>
  <c r="P586" i="1"/>
  <c r="Q585" i="1"/>
  <c r="P585" i="1"/>
  <c r="Q584" i="1"/>
  <c r="P584" i="1"/>
  <c r="Q583" i="1"/>
  <c r="P583" i="1"/>
  <c r="Q582" i="1"/>
  <c r="P582" i="1"/>
  <c r="Q581" i="1"/>
  <c r="P581" i="1"/>
  <c r="Q580" i="1"/>
  <c r="P580" i="1"/>
  <c r="Q579" i="1"/>
  <c r="P579" i="1"/>
  <c r="Q578" i="1"/>
  <c r="P578" i="1"/>
  <c r="Q577" i="1"/>
  <c r="P577" i="1"/>
  <c r="Q576" i="1"/>
  <c r="P576" i="1"/>
  <c r="Q575" i="1"/>
  <c r="P575" i="1"/>
  <c r="Q574" i="1"/>
  <c r="P574" i="1"/>
  <c r="Q573" i="1"/>
  <c r="P573" i="1"/>
  <c r="Q572" i="1"/>
  <c r="P572" i="1"/>
  <c r="Q571" i="1"/>
  <c r="P571" i="1"/>
  <c r="Q570" i="1"/>
  <c r="P570" i="1"/>
  <c r="Q569" i="1"/>
  <c r="P569" i="1"/>
  <c r="Q568" i="1"/>
  <c r="P568" i="1"/>
  <c r="Q567" i="1"/>
  <c r="P567" i="1"/>
  <c r="Q566" i="1"/>
  <c r="P566" i="1"/>
  <c r="Q565" i="1"/>
  <c r="P565" i="1"/>
  <c r="Q564" i="1"/>
  <c r="P564" i="1"/>
  <c r="Q563" i="1"/>
  <c r="P563" i="1"/>
  <c r="Q562" i="1"/>
  <c r="P562" i="1"/>
  <c r="Q561" i="1"/>
  <c r="P561" i="1"/>
  <c r="Q560" i="1"/>
  <c r="P560" i="1"/>
  <c r="Q559" i="1"/>
  <c r="P559" i="1"/>
  <c r="Q558" i="1"/>
  <c r="P558" i="1"/>
  <c r="Q557" i="1"/>
  <c r="P557" i="1"/>
  <c r="Q556" i="1"/>
  <c r="P556" i="1"/>
  <c r="Q555" i="1"/>
  <c r="P555" i="1"/>
  <c r="Q554" i="1"/>
  <c r="P554" i="1"/>
  <c r="Q553" i="1"/>
  <c r="P553" i="1"/>
  <c r="Q552" i="1"/>
  <c r="P552" i="1"/>
  <c r="Q551" i="1"/>
  <c r="P551" i="1"/>
  <c r="Q550" i="1"/>
  <c r="P550" i="1"/>
  <c r="Q549" i="1"/>
  <c r="P549" i="1"/>
  <c r="Q548" i="1"/>
  <c r="P548" i="1"/>
  <c r="Q547" i="1"/>
  <c r="P547" i="1"/>
  <c r="Q546" i="1"/>
  <c r="P546" i="1"/>
  <c r="Q545" i="1"/>
  <c r="P545" i="1"/>
  <c r="Q544" i="1"/>
  <c r="P544" i="1"/>
  <c r="Q543" i="1"/>
  <c r="P543" i="1"/>
  <c r="Q542" i="1"/>
  <c r="P542" i="1"/>
  <c r="Q541" i="1"/>
  <c r="P541" i="1"/>
  <c r="Q540" i="1"/>
  <c r="P540" i="1"/>
  <c r="Q539" i="1"/>
  <c r="P539" i="1"/>
  <c r="Q538" i="1"/>
  <c r="P538" i="1"/>
  <c r="Q537" i="1"/>
  <c r="P537" i="1"/>
  <c r="Q536" i="1"/>
  <c r="P536" i="1"/>
  <c r="Q535" i="1"/>
  <c r="P535" i="1"/>
  <c r="Q534" i="1"/>
  <c r="P534" i="1"/>
  <c r="Q533" i="1"/>
  <c r="P533" i="1"/>
  <c r="Q531" i="1"/>
  <c r="P531" i="1"/>
  <c r="Q530" i="1"/>
  <c r="P530" i="1"/>
  <c r="Q529" i="1"/>
  <c r="P529" i="1"/>
  <c r="Q528" i="1"/>
  <c r="P528" i="1"/>
  <c r="Q527" i="1"/>
  <c r="P527" i="1"/>
  <c r="Q526" i="1"/>
  <c r="P526" i="1"/>
  <c r="Q525" i="1"/>
  <c r="P525" i="1"/>
  <c r="Q524" i="1"/>
  <c r="P524" i="1"/>
  <c r="Q523" i="1"/>
  <c r="P523" i="1"/>
  <c r="Q522" i="1"/>
  <c r="P522" i="1"/>
  <c r="Q521" i="1"/>
  <c r="P521" i="1"/>
  <c r="Q520" i="1"/>
  <c r="P520" i="1"/>
  <c r="Q519" i="1"/>
  <c r="P519" i="1"/>
  <c r="Q518" i="1"/>
  <c r="P518" i="1"/>
  <c r="Q517" i="1"/>
  <c r="P517" i="1"/>
  <c r="Q516" i="1"/>
  <c r="P516" i="1"/>
  <c r="Q515" i="1"/>
  <c r="P515" i="1"/>
  <c r="Q514" i="1"/>
  <c r="P514" i="1"/>
  <c r="Q513" i="1"/>
  <c r="P513" i="1"/>
  <c r="Q509" i="1"/>
  <c r="P509" i="1"/>
  <c r="Q508" i="1"/>
  <c r="P508" i="1"/>
  <c r="Q507" i="1"/>
  <c r="P507" i="1"/>
  <c r="Q506" i="1"/>
  <c r="P506" i="1"/>
  <c r="Q505" i="1"/>
  <c r="P505" i="1"/>
  <c r="Q504" i="1"/>
  <c r="P504" i="1"/>
  <c r="Q503" i="1"/>
  <c r="P503" i="1"/>
  <c r="Q502" i="1"/>
  <c r="P502" i="1"/>
  <c r="Q501" i="1"/>
  <c r="P501" i="1"/>
  <c r="Q500" i="1"/>
  <c r="P500" i="1"/>
  <c r="Q499" i="1"/>
  <c r="P499" i="1"/>
  <c r="Q498" i="1"/>
  <c r="P498" i="1"/>
  <c r="Q497" i="1"/>
  <c r="P497" i="1"/>
  <c r="Q496" i="1"/>
  <c r="P496" i="1"/>
  <c r="Q495" i="1"/>
  <c r="P495" i="1"/>
  <c r="Q494" i="1"/>
  <c r="P494" i="1"/>
  <c r="Q493" i="1"/>
  <c r="P493" i="1"/>
  <c r="Q492" i="1"/>
  <c r="P492" i="1"/>
  <c r="Q491" i="1"/>
  <c r="P491" i="1"/>
  <c r="Q490" i="1"/>
  <c r="P490" i="1"/>
  <c r="Q489" i="1"/>
  <c r="P489" i="1"/>
  <c r="Q488" i="1"/>
  <c r="P488" i="1"/>
  <c r="Q487" i="1"/>
  <c r="P487" i="1"/>
  <c r="Q486" i="1"/>
  <c r="P486" i="1"/>
  <c r="Q485" i="1"/>
  <c r="P485" i="1"/>
  <c r="Q484" i="1"/>
  <c r="P484" i="1"/>
  <c r="Q483" i="1"/>
  <c r="P483" i="1"/>
  <c r="Q482" i="1"/>
  <c r="P482" i="1"/>
  <c r="Q481" i="1"/>
  <c r="P481" i="1"/>
  <c r="Q480" i="1"/>
  <c r="P480" i="1"/>
  <c r="Q479" i="1"/>
  <c r="P479" i="1"/>
  <c r="Q478" i="1"/>
  <c r="P478" i="1"/>
  <c r="Q477" i="1"/>
  <c r="P477" i="1"/>
  <c r="Q475" i="1"/>
  <c r="P475" i="1"/>
  <c r="Q472" i="1"/>
  <c r="P472" i="1"/>
  <c r="Q471" i="1"/>
  <c r="P471" i="1"/>
  <c r="Q470" i="1"/>
  <c r="P470" i="1"/>
  <c r="Q466" i="1"/>
  <c r="P466" i="1"/>
  <c r="Q465" i="1"/>
  <c r="P465" i="1"/>
  <c r="Q464" i="1"/>
  <c r="P464" i="1"/>
  <c r="Q461" i="1"/>
  <c r="P461" i="1"/>
  <c r="Q460" i="1"/>
  <c r="P460" i="1"/>
  <c r="Q459" i="1"/>
  <c r="P459" i="1"/>
  <c r="Q458" i="1"/>
  <c r="P458" i="1"/>
  <c r="Q457" i="1"/>
  <c r="P457" i="1"/>
  <c r="Q456" i="1"/>
  <c r="P456" i="1"/>
  <c r="Q455" i="1"/>
  <c r="P455" i="1"/>
  <c r="Q454" i="1"/>
  <c r="P454" i="1"/>
  <c r="Q453" i="1"/>
  <c r="P453" i="1"/>
  <c r="Q452" i="1"/>
  <c r="P452" i="1"/>
  <c r="Q451" i="1"/>
  <c r="P451" i="1"/>
  <c r="Q450" i="1"/>
  <c r="P450" i="1"/>
  <c r="Q449" i="1"/>
  <c r="P449" i="1"/>
  <c r="Q448" i="1"/>
  <c r="P448" i="1"/>
  <c r="Q447" i="1"/>
  <c r="P447" i="1"/>
  <c r="Q446" i="1"/>
  <c r="P446" i="1"/>
  <c r="Q445" i="1"/>
  <c r="P445" i="1"/>
  <c r="Q444" i="1"/>
  <c r="P444" i="1"/>
  <c r="Q443" i="1"/>
  <c r="P443" i="1"/>
  <c r="Q442" i="1"/>
  <c r="P442" i="1"/>
  <c r="Q441" i="1"/>
  <c r="P441" i="1"/>
  <c r="Q440" i="1"/>
  <c r="P440" i="1"/>
  <c r="Q439" i="1"/>
  <c r="P439" i="1"/>
  <c r="Q438" i="1"/>
  <c r="P438" i="1"/>
  <c r="Q437" i="1"/>
  <c r="P437" i="1"/>
  <c r="Q436" i="1"/>
  <c r="P436" i="1"/>
  <c r="Q435" i="1"/>
  <c r="P435" i="1"/>
  <c r="Q434" i="1"/>
  <c r="P434" i="1"/>
  <c r="Q433" i="1"/>
  <c r="P433" i="1"/>
  <c r="Q432" i="1"/>
  <c r="P432" i="1"/>
  <c r="Q431" i="1"/>
  <c r="P431" i="1"/>
  <c r="Q430" i="1"/>
  <c r="P430" i="1"/>
  <c r="Q429" i="1"/>
  <c r="P429" i="1"/>
  <c r="Q428" i="1"/>
  <c r="P428" i="1"/>
  <c r="Q427" i="1"/>
  <c r="P427" i="1"/>
  <c r="Q426" i="1"/>
  <c r="P426" i="1"/>
  <c r="Q425" i="1"/>
  <c r="P425" i="1"/>
  <c r="Q424" i="1"/>
  <c r="P424" i="1"/>
  <c r="Q423" i="1"/>
  <c r="P423" i="1"/>
  <c r="Q422" i="1"/>
  <c r="P422" i="1"/>
  <c r="Q421" i="1"/>
  <c r="P421" i="1"/>
  <c r="Q420" i="1"/>
  <c r="P420" i="1"/>
  <c r="Q419" i="1"/>
  <c r="P419" i="1"/>
  <c r="Q418" i="1"/>
  <c r="P418" i="1"/>
  <c r="Q417" i="1"/>
  <c r="P417" i="1"/>
  <c r="Q416" i="1"/>
  <c r="P416" i="1"/>
  <c r="Q415" i="1"/>
  <c r="P415" i="1"/>
  <c r="Q414" i="1"/>
  <c r="P414" i="1"/>
  <c r="Q413" i="1"/>
  <c r="P413" i="1"/>
  <c r="Q412" i="1"/>
  <c r="P412" i="1"/>
  <c r="Q411" i="1"/>
  <c r="P411" i="1"/>
  <c r="Q410" i="1"/>
  <c r="P410" i="1"/>
  <c r="Q409" i="1"/>
  <c r="P409" i="1"/>
  <c r="Q408" i="1"/>
  <c r="P408" i="1"/>
  <c r="Q407" i="1"/>
  <c r="P407" i="1"/>
  <c r="Q406" i="1"/>
  <c r="P406" i="1"/>
  <c r="Q405" i="1"/>
  <c r="P405" i="1"/>
  <c r="Q404" i="1"/>
  <c r="P404" i="1"/>
  <c r="Q403" i="1"/>
  <c r="P403" i="1"/>
  <c r="Q402" i="1"/>
  <c r="P402" i="1"/>
  <c r="Q401" i="1"/>
  <c r="P401" i="1"/>
  <c r="Q400" i="1"/>
  <c r="P400" i="1"/>
  <c r="Q399" i="1"/>
  <c r="P399" i="1"/>
  <c r="Q398" i="1"/>
  <c r="P398" i="1"/>
  <c r="Q397" i="1"/>
  <c r="P397" i="1"/>
  <c r="Q396" i="1"/>
  <c r="P396" i="1"/>
  <c r="Q395" i="1"/>
  <c r="P395" i="1"/>
  <c r="Q394" i="1"/>
  <c r="P394" i="1"/>
  <c r="Q393" i="1"/>
  <c r="P393" i="1"/>
  <c r="Q392" i="1"/>
  <c r="P392" i="1"/>
  <c r="Q391" i="1"/>
  <c r="P391" i="1"/>
  <c r="Q390" i="1"/>
  <c r="P390" i="1"/>
  <c r="Q389" i="1"/>
  <c r="P389" i="1"/>
  <c r="Q388" i="1"/>
  <c r="P388" i="1"/>
  <c r="Q387" i="1"/>
  <c r="P387" i="1"/>
  <c r="Q386" i="1"/>
  <c r="P386" i="1"/>
  <c r="Q385" i="1"/>
  <c r="P385" i="1"/>
  <c r="Q384" i="1"/>
  <c r="P384" i="1"/>
  <c r="Q383" i="1"/>
  <c r="P383" i="1"/>
  <c r="Q382" i="1"/>
  <c r="P382" i="1"/>
  <c r="Q381" i="1"/>
  <c r="P381" i="1"/>
  <c r="Q380" i="1"/>
  <c r="P380" i="1"/>
  <c r="Q379" i="1"/>
  <c r="P379" i="1"/>
  <c r="Q378" i="1"/>
  <c r="P378" i="1"/>
  <c r="Q377" i="1"/>
  <c r="P377" i="1"/>
  <c r="Q376" i="1"/>
  <c r="P376" i="1"/>
  <c r="Q375" i="1"/>
  <c r="P375" i="1"/>
  <c r="Q374" i="1"/>
  <c r="P374" i="1"/>
  <c r="Q373" i="1"/>
  <c r="P373" i="1"/>
  <c r="Q372" i="1"/>
  <c r="P372" i="1"/>
  <c r="Q371" i="1"/>
  <c r="P371" i="1"/>
  <c r="Q370" i="1"/>
  <c r="P370" i="1"/>
  <c r="Q369" i="1"/>
  <c r="P369" i="1"/>
  <c r="Q368" i="1"/>
  <c r="P368" i="1"/>
  <c r="Q367" i="1"/>
  <c r="P367" i="1"/>
  <c r="Q366" i="1"/>
  <c r="P366" i="1"/>
  <c r="Q365" i="1"/>
  <c r="P365" i="1"/>
  <c r="Q364" i="1"/>
  <c r="P364" i="1"/>
  <c r="Q363" i="1"/>
  <c r="P363" i="1"/>
  <c r="Q362" i="1"/>
  <c r="P362" i="1"/>
  <c r="Q361" i="1"/>
  <c r="P361" i="1"/>
  <c r="Q360" i="1"/>
  <c r="P360" i="1"/>
  <c r="Q359" i="1"/>
  <c r="P359" i="1"/>
  <c r="Q358" i="1"/>
  <c r="P358" i="1"/>
  <c r="Q357" i="1"/>
  <c r="P357" i="1"/>
  <c r="Q356" i="1"/>
  <c r="P356" i="1"/>
  <c r="Q355" i="1"/>
  <c r="P355" i="1"/>
  <c r="Q354" i="1"/>
  <c r="P354" i="1"/>
  <c r="Q353" i="1"/>
  <c r="P353" i="1"/>
  <c r="Q352" i="1"/>
  <c r="P352" i="1"/>
  <c r="Q351" i="1"/>
  <c r="P351" i="1"/>
  <c r="Q348" i="1"/>
  <c r="P348" i="1"/>
  <c r="Q347" i="1"/>
  <c r="P347" i="1"/>
  <c r="Q346" i="1"/>
  <c r="P346" i="1"/>
  <c r="Q344" i="1"/>
  <c r="P344" i="1"/>
  <c r="Q343" i="1"/>
  <c r="P343" i="1"/>
  <c r="Q342" i="1"/>
  <c r="P342" i="1"/>
  <c r="Q341" i="1"/>
  <c r="P341" i="1"/>
  <c r="Q340" i="1"/>
  <c r="P340" i="1"/>
  <c r="Q339" i="1"/>
  <c r="P339" i="1"/>
  <c r="Q337" i="1"/>
  <c r="P337" i="1"/>
  <c r="Q336" i="1"/>
  <c r="P336" i="1"/>
  <c r="Q335" i="1"/>
  <c r="P335" i="1"/>
  <c r="Q334" i="1"/>
  <c r="P334" i="1"/>
  <c r="Q333" i="1"/>
  <c r="P333" i="1"/>
  <c r="Q328" i="1"/>
  <c r="P328" i="1"/>
  <c r="Q327" i="1"/>
  <c r="P327" i="1"/>
  <c r="Q326" i="1"/>
  <c r="P326" i="1"/>
  <c r="Q325" i="1"/>
  <c r="P325" i="1"/>
  <c r="Q324" i="1"/>
  <c r="P324" i="1"/>
  <c r="Q323" i="1"/>
  <c r="P323" i="1"/>
  <c r="Q322" i="1"/>
  <c r="P322" i="1"/>
  <c r="Q321" i="1"/>
  <c r="P321" i="1"/>
  <c r="Q320" i="1"/>
  <c r="P320" i="1"/>
  <c r="Q319" i="1"/>
  <c r="P319" i="1"/>
  <c r="Q318" i="1"/>
  <c r="P318" i="1"/>
  <c r="Q317" i="1"/>
  <c r="P317" i="1"/>
  <c r="Q316" i="1"/>
  <c r="P316" i="1"/>
  <c r="Q315" i="1"/>
  <c r="P315" i="1"/>
  <c r="Q314" i="1"/>
  <c r="P314" i="1"/>
  <c r="Q313" i="1"/>
  <c r="P313" i="1"/>
  <c r="Q312" i="1"/>
  <c r="P312" i="1"/>
  <c r="Q310" i="1"/>
  <c r="P310" i="1"/>
  <c r="Q309" i="1"/>
  <c r="P309" i="1"/>
  <c r="Q308" i="1"/>
  <c r="P308" i="1"/>
  <c r="Q307" i="1"/>
  <c r="P307" i="1"/>
  <c r="Q306" i="1"/>
  <c r="P306" i="1"/>
  <c r="Q305" i="1"/>
  <c r="P305" i="1"/>
  <c r="Q304" i="1"/>
  <c r="P304" i="1"/>
  <c r="Q303" i="1"/>
  <c r="P303" i="1"/>
  <c r="Q302" i="1"/>
  <c r="P302" i="1"/>
  <c r="Q301" i="1"/>
  <c r="P301" i="1"/>
  <c r="Q300" i="1"/>
  <c r="P300" i="1"/>
  <c r="Q299" i="1"/>
  <c r="P299" i="1"/>
  <c r="Q298" i="1"/>
  <c r="P298" i="1"/>
  <c r="Q297" i="1"/>
  <c r="P297" i="1"/>
  <c r="Q296" i="1"/>
  <c r="P296" i="1"/>
  <c r="Q295" i="1"/>
  <c r="P295" i="1"/>
  <c r="Q293" i="1"/>
  <c r="P293" i="1"/>
  <c r="Q292" i="1"/>
  <c r="P292" i="1"/>
  <c r="Q289" i="1"/>
  <c r="P289" i="1"/>
  <c r="Q288" i="1"/>
  <c r="P288" i="1"/>
  <c r="Q287" i="1"/>
  <c r="P287" i="1"/>
  <c r="Q286" i="1"/>
  <c r="P286" i="1"/>
  <c r="Q285" i="1"/>
  <c r="P285" i="1"/>
  <c r="Q284" i="1"/>
  <c r="P284" i="1"/>
  <c r="Q283" i="1"/>
  <c r="P283" i="1"/>
  <c r="Q282" i="1"/>
  <c r="P282" i="1"/>
  <c r="Q281" i="1"/>
  <c r="P281" i="1"/>
  <c r="Q280" i="1"/>
  <c r="P280" i="1"/>
  <c r="Q279" i="1"/>
  <c r="P279" i="1"/>
  <c r="Q278" i="1"/>
  <c r="P278" i="1"/>
  <c r="Q277" i="1"/>
  <c r="P277" i="1"/>
  <c r="Q276" i="1"/>
  <c r="P276" i="1"/>
  <c r="Q275" i="1"/>
  <c r="P275" i="1"/>
  <c r="Q274" i="1"/>
  <c r="P274" i="1"/>
  <c r="Q273" i="1"/>
  <c r="P273" i="1"/>
  <c r="Q272" i="1"/>
  <c r="P272" i="1"/>
  <c r="Q271" i="1"/>
  <c r="P271" i="1"/>
  <c r="Q270" i="1"/>
  <c r="P270" i="1"/>
  <c r="Q269" i="1"/>
  <c r="P269" i="1"/>
  <c r="Q268" i="1"/>
  <c r="P268" i="1"/>
  <c r="Q267" i="1"/>
  <c r="P267" i="1"/>
  <c r="Q266" i="1"/>
  <c r="P266" i="1"/>
  <c r="Q265" i="1"/>
  <c r="P265" i="1"/>
  <c r="Q264" i="1"/>
  <c r="P264" i="1"/>
  <c r="Q263" i="1"/>
  <c r="P263" i="1"/>
  <c r="Q262" i="1"/>
  <c r="P262" i="1"/>
  <c r="Q261" i="1"/>
  <c r="P261" i="1"/>
  <c r="Q260" i="1"/>
  <c r="P260" i="1"/>
  <c r="Q259" i="1"/>
  <c r="P259" i="1"/>
  <c r="Q258" i="1"/>
  <c r="P258" i="1"/>
  <c r="Q257" i="1"/>
  <c r="P257" i="1"/>
  <c r="Q256" i="1"/>
  <c r="P256" i="1"/>
  <c r="Q255" i="1"/>
  <c r="P255" i="1"/>
  <c r="Q254" i="1"/>
  <c r="P254" i="1"/>
  <c r="Q253" i="1"/>
  <c r="P253" i="1"/>
  <c r="Q252" i="1"/>
  <c r="P252" i="1"/>
  <c r="Q250" i="1"/>
  <c r="P250" i="1"/>
  <c r="Q249" i="1"/>
  <c r="P249" i="1"/>
  <c r="Q248" i="1"/>
  <c r="P248" i="1"/>
  <c r="Q247" i="1"/>
  <c r="P247" i="1"/>
  <c r="Q246" i="1"/>
  <c r="P246" i="1"/>
  <c r="Q245" i="1"/>
  <c r="P245" i="1"/>
  <c r="Q244" i="1"/>
  <c r="P244" i="1"/>
  <c r="Q243" i="1"/>
  <c r="P243" i="1"/>
  <c r="Q242" i="1"/>
  <c r="P242" i="1"/>
  <c r="Q241" i="1"/>
  <c r="P241" i="1"/>
  <c r="Q240" i="1"/>
  <c r="P240" i="1"/>
  <c r="Q239" i="1"/>
  <c r="P239" i="1"/>
  <c r="Q238" i="1"/>
  <c r="P238" i="1"/>
  <c r="Q237" i="1"/>
  <c r="P237" i="1"/>
  <c r="Q236" i="1"/>
  <c r="P236" i="1"/>
  <c r="Q235" i="1"/>
  <c r="P235" i="1"/>
  <c r="Q234" i="1"/>
  <c r="P234" i="1"/>
  <c r="Q233" i="1"/>
  <c r="P233" i="1"/>
  <c r="Q232" i="1"/>
  <c r="P232" i="1"/>
  <c r="Q231" i="1"/>
  <c r="P231" i="1"/>
  <c r="Q230" i="1"/>
  <c r="P230" i="1"/>
  <c r="Q229" i="1"/>
  <c r="P229" i="1"/>
  <c r="Q228" i="1"/>
  <c r="P228" i="1"/>
  <c r="Q227" i="1"/>
  <c r="P227" i="1"/>
  <c r="Q226" i="1"/>
  <c r="P226" i="1"/>
  <c r="Q225" i="1"/>
  <c r="P225" i="1"/>
  <c r="Q224" i="1"/>
  <c r="P224" i="1"/>
  <c r="Q223" i="1"/>
  <c r="P223" i="1"/>
  <c r="Q222" i="1"/>
  <c r="P222" i="1"/>
  <c r="Q221" i="1"/>
  <c r="P221" i="1"/>
  <c r="Q220" i="1"/>
  <c r="P220" i="1"/>
  <c r="Q219" i="1"/>
  <c r="P219" i="1"/>
  <c r="Q218" i="1"/>
  <c r="P218" i="1"/>
  <c r="Q217" i="1"/>
  <c r="P217" i="1"/>
  <c r="Q212" i="1"/>
  <c r="P212" i="1"/>
  <c r="Q210" i="1"/>
  <c r="P210" i="1"/>
  <c r="Q209" i="1"/>
  <c r="P209" i="1"/>
  <c r="Q208" i="1"/>
  <c r="P208" i="1"/>
  <c r="Q206" i="1"/>
  <c r="P206" i="1"/>
  <c r="Q205" i="1"/>
  <c r="P205" i="1"/>
  <c r="Q204" i="1"/>
  <c r="P204" i="1"/>
  <c r="Q203" i="1"/>
  <c r="P203" i="1"/>
  <c r="Q202" i="1"/>
  <c r="P202" i="1"/>
  <c r="Q201" i="1"/>
  <c r="P201" i="1"/>
  <c r="Q200" i="1"/>
  <c r="P200" i="1"/>
  <c r="Q199" i="1"/>
  <c r="P199" i="1"/>
  <c r="Q198" i="1"/>
  <c r="P198" i="1"/>
  <c r="Q197" i="1"/>
  <c r="P197" i="1"/>
  <c r="Q196" i="1"/>
  <c r="P196" i="1"/>
  <c r="Q195" i="1"/>
  <c r="P195" i="1"/>
  <c r="Q194" i="1"/>
  <c r="P194" i="1"/>
  <c r="Q193" i="1"/>
  <c r="P193" i="1"/>
  <c r="Q192" i="1"/>
  <c r="P192" i="1"/>
  <c r="Q191" i="1"/>
  <c r="P191" i="1"/>
  <c r="Q190" i="1"/>
  <c r="P190" i="1"/>
  <c r="Q189" i="1"/>
  <c r="P189" i="1"/>
  <c r="Q188" i="1"/>
  <c r="P188" i="1"/>
  <c r="Q187" i="1"/>
  <c r="P187" i="1"/>
  <c r="Q186" i="1"/>
  <c r="P186" i="1"/>
  <c r="Q185" i="1"/>
  <c r="P185" i="1"/>
  <c r="Q184" i="1"/>
  <c r="P184" i="1"/>
  <c r="Q183" i="1"/>
  <c r="P183" i="1"/>
  <c r="Q182" i="1"/>
  <c r="P182" i="1"/>
  <c r="Q181" i="1"/>
  <c r="P181" i="1"/>
  <c r="Q180" i="1"/>
  <c r="P180" i="1"/>
  <c r="Q179" i="1"/>
  <c r="P179" i="1"/>
  <c r="Q178" i="1"/>
  <c r="P178" i="1"/>
  <c r="Q176" i="1"/>
  <c r="P176" i="1"/>
  <c r="Q175" i="1"/>
  <c r="P175" i="1"/>
  <c r="Q174" i="1"/>
  <c r="P174" i="1"/>
  <c r="Q172" i="1"/>
  <c r="P172" i="1"/>
  <c r="Q171" i="1"/>
  <c r="P171" i="1"/>
  <c r="Q170" i="1"/>
  <c r="P170" i="1"/>
  <c r="Q168" i="1"/>
  <c r="P168" i="1"/>
  <c r="Q167" i="1"/>
  <c r="P167" i="1"/>
  <c r="Q166" i="1"/>
  <c r="P166" i="1"/>
  <c r="Q165" i="1"/>
  <c r="P165" i="1"/>
  <c r="Q164" i="1"/>
  <c r="P164" i="1"/>
  <c r="Q163" i="1"/>
  <c r="P163" i="1"/>
  <c r="Q162" i="1"/>
  <c r="P162" i="1"/>
  <c r="Q161" i="1"/>
  <c r="P161" i="1"/>
  <c r="Q160" i="1"/>
  <c r="P160" i="1"/>
  <c r="Q159" i="1"/>
  <c r="P159" i="1"/>
  <c r="Q158" i="1"/>
  <c r="P158" i="1"/>
  <c r="Q157" i="1"/>
  <c r="P157" i="1"/>
  <c r="Q156" i="1"/>
  <c r="P156" i="1"/>
  <c r="Q155" i="1"/>
  <c r="P155" i="1"/>
  <c r="Q154" i="1"/>
  <c r="P154" i="1"/>
  <c r="Q153" i="1"/>
  <c r="P153" i="1"/>
  <c r="Q152" i="1"/>
  <c r="P152" i="1"/>
  <c r="Q151" i="1"/>
  <c r="P151" i="1"/>
  <c r="Q150" i="1"/>
  <c r="P150" i="1"/>
  <c r="Q149" i="1"/>
  <c r="P149" i="1"/>
  <c r="Q148" i="1"/>
  <c r="P148" i="1"/>
  <c r="Q147" i="1"/>
  <c r="P147" i="1"/>
  <c r="Q146" i="1"/>
  <c r="P146" i="1"/>
  <c r="Q145" i="1"/>
  <c r="P145" i="1"/>
  <c r="Q144" i="1"/>
  <c r="P144" i="1"/>
  <c r="Q143" i="1"/>
  <c r="P143" i="1"/>
  <c r="Q142" i="1"/>
  <c r="P142" i="1"/>
  <c r="Q141" i="1"/>
  <c r="P141" i="1"/>
  <c r="Q140" i="1"/>
  <c r="P140" i="1"/>
  <c r="Q139" i="1"/>
  <c r="P139" i="1"/>
  <c r="Q138" i="1"/>
  <c r="P138" i="1"/>
  <c r="Q137" i="1"/>
  <c r="P137" i="1"/>
  <c r="Q136" i="1"/>
  <c r="P136" i="1"/>
  <c r="Q135" i="1"/>
  <c r="P135" i="1"/>
  <c r="Q134" i="1"/>
  <c r="P134" i="1"/>
  <c r="Q133" i="1"/>
  <c r="P133" i="1"/>
  <c r="Q131" i="1"/>
  <c r="P131" i="1"/>
  <c r="Q130" i="1"/>
  <c r="P130" i="1"/>
  <c r="Q129" i="1"/>
  <c r="P129" i="1"/>
  <c r="Q128" i="1"/>
  <c r="P128" i="1"/>
  <c r="Q127" i="1"/>
  <c r="P127" i="1"/>
  <c r="Q126" i="1"/>
  <c r="P126" i="1"/>
  <c r="Q125" i="1"/>
  <c r="P125" i="1"/>
  <c r="Q124" i="1"/>
  <c r="P124" i="1"/>
  <c r="Q123" i="1"/>
  <c r="P123" i="1"/>
  <c r="Q122" i="1"/>
  <c r="P122" i="1"/>
  <c r="Q121" i="1"/>
  <c r="P121" i="1"/>
  <c r="Q120" i="1"/>
  <c r="P120" i="1"/>
  <c r="Q119" i="1"/>
  <c r="P119" i="1"/>
  <c r="Q116" i="1"/>
  <c r="P116" i="1"/>
  <c r="Q115" i="1"/>
  <c r="P115" i="1"/>
  <c r="Q114" i="1"/>
  <c r="P114" i="1"/>
  <c r="Q113" i="1"/>
  <c r="P113" i="1"/>
  <c r="Q112" i="1"/>
  <c r="P112" i="1"/>
  <c r="Q110" i="1"/>
  <c r="P110" i="1"/>
  <c r="Q109" i="1"/>
  <c r="P109" i="1"/>
  <c r="Q108" i="1"/>
  <c r="P108" i="1"/>
  <c r="Q107" i="1"/>
  <c r="P107" i="1"/>
  <c r="Q106" i="1"/>
  <c r="P106" i="1"/>
  <c r="Q105" i="1"/>
  <c r="P105" i="1"/>
  <c r="Q104" i="1"/>
  <c r="P104" i="1"/>
  <c r="Q103" i="1"/>
  <c r="P103" i="1"/>
  <c r="Q102" i="1"/>
  <c r="P102" i="1"/>
  <c r="Q101" i="1"/>
  <c r="P101" i="1"/>
  <c r="Q100" i="1"/>
  <c r="P100" i="1"/>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7" i="1"/>
  <c r="P27" i="1"/>
  <c r="Q26" i="1"/>
  <c r="P26" i="1"/>
  <c r="Q25" i="1"/>
  <c r="P25" i="1"/>
  <c r="Q24" i="1"/>
  <c r="P24" i="1"/>
  <c r="Q23" i="1"/>
  <c r="P23" i="1"/>
  <c r="Q22" i="1"/>
  <c r="P22" i="1"/>
  <c r="Q21" i="1"/>
  <c r="P21" i="1"/>
  <c r="Q20" i="1"/>
  <c r="P20" i="1"/>
  <c r="Q19" i="1"/>
  <c r="P19" i="1"/>
  <c r="Q18" i="1"/>
  <c r="P18" i="1"/>
  <c r="Q14" i="1"/>
  <c r="P14" i="1"/>
  <c r="Q13" i="1"/>
  <c r="P13" i="1"/>
  <c r="D16" i="4"/>
  <c r="D13" i="4"/>
  <c r="C10" i="4"/>
  <c r="D11" i="4" s="1"/>
  <c r="D12" i="4"/>
  <c r="D6" i="4"/>
  <c r="D5" i="4"/>
</calcChain>
</file>

<file path=xl/sharedStrings.xml><?xml version="1.0" encoding="utf-8"?>
<sst xmlns="http://schemas.openxmlformats.org/spreadsheetml/2006/main" count="10084" uniqueCount="1237">
  <si>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</si>
  <si>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</si>
  <si>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</si>
  <si>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</si>
  <si>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</si>
  <si>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</si>
  <si>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</si>
  <si>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</si>
  <si>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</si>
  <si>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</si>
  <si>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</si>
  <si>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</si>
  <si>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</si>
  <si>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</si>
  <si>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Voter Rationale</t>
  </si>
  <si>
    <t>Blended Rationale</t>
  </si>
  <si>
    <t>Annual</t>
  </si>
  <si>
    <t>Management</t>
  </si>
  <si>
    <t>1</t>
  </si>
  <si>
    <t>For</t>
  </si>
  <si>
    <t>3</t>
  </si>
  <si>
    <t>Approve Allocation of Income and Dividends</t>
  </si>
  <si>
    <t>4</t>
  </si>
  <si>
    <t>Advisory Vote to Ratify Named Executive Officers' Compensation</t>
  </si>
  <si>
    <t>Elect Director</t>
  </si>
  <si>
    <t>Against</t>
  </si>
  <si>
    <t>Elect Supervisory Board Member</t>
  </si>
  <si>
    <t>Voting Records</t>
  </si>
  <si>
    <t>Alfen NV</t>
  </si>
  <si>
    <t>Ariston Holding NV</t>
  </si>
  <si>
    <t>Accept Financial Statements and Statutory Reports</t>
  </si>
  <si>
    <t>Authorize Share Repurchase Program</t>
  </si>
  <si>
    <t>Ratify Auditors</t>
  </si>
  <si>
    <t>Authorize Filing of Required Documents/Other Formalities</t>
  </si>
  <si>
    <t>1a</t>
  </si>
  <si>
    <t>1b</t>
  </si>
  <si>
    <t>Approve Remuneration Policy</t>
  </si>
  <si>
    <t>Advanced Drainage Systems, Inc.</t>
  </si>
  <si>
    <t>Linde Plc</t>
  </si>
  <si>
    <t>Auditor tenure too long</t>
  </si>
  <si>
    <t>ICON plc</t>
  </si>
  <si>
    <t>Soitec SA</t>
  </si>
  <si>
    <t>STERIS plc</t>
  </si>
  <si>
    <t>Fisher &amp; Paykel Healthcare Corporation Limited</t>
  </si>
  <si>
    <t>With ISS</t>
  </si>
  <si>
    <t>With Management</t>
  </si>
  <si>
    <t>Row Labels</t>
  </si>
  <si>
    <t>Grand Total</t>
  </si>
  <si>
    <t>Approve Remuneration Report</t>
  </si>
  <si>
    <t>Receive Financial Statements and Statutory Reports (Non-Voting)</t>
  </si>
  <si>
    <t>Receive Report of Board</t>
  </si>
  <si>
    <t>Approve Remuneration of Directors and/or Committee Members</t>
  </si>
  <si>
    <t>Amend Articles Board-Related</t>
  </si>
  <si>
    <t>Abstain</t>
  </si>
  <si>
    <t>Authorize Editorial Changes to Adopted Resolutions in Connection with Registration with Danish Authorities</t>
  </si>
  <si>
    <t>Transact Other Business (Non-Voting)</t>
  </si>
  <si>
    <t>Other Business</t>
  </si>
  <si>
    <t>Receive Financial Statements and Statutory Reports for Fiscal Year 2023 (Non-Voting)</t>
  </si>
  <si>
    <t>2</t>
  </si>
  <si>
    <t>3.1</t>
  </si>
  <si>
    <t>Approve Discharge of Management Board Member XXX/Executive Director XXX (INDIVIDUAL RESOLUTION)</t>
  </si>
  <si>
    <t>Votes FOR these proposals are warranted as there is no evidence that the boards have not fulfilled their fiduciary duties.</t>
  </si>
  <si>
    <t>3.2</t>
  </si>
  <si>
    <t>3.3</t>
  </si>
  <si>
    <t>3.4</t>
  </si>
  <si>
    <t>4.1</t>
  </si>
  <si>
    <t>Approve Discharge of Supervisory Board Member XXX/Non-Executive Board Member XXX (INDIVIDUAL RESOLUTION)</t>
  </si>
  <si>
    <t>4.2</t>
  </si>
  <si>
    <t>4.3</t>
  </si>
  <si>
    <t>4.4</t>
  </si>
  <si>
    <t>4.5</t>
  </si>
  <si>
    <t>Vote against Chair of Audit Committee because auditor tenure is too long</t>
  </si>
  <si>
    <t>4.6</t>
  </si>
  <si>
    <t>4.7</t>
  </si>
  <si>
    <t>4.8</t>
  </si>
  <si>
    <t>4.9</t>
  </si>
  <si>
    <t>4.10</t>
  </si>
  <si>
    <t>4.11</t>
  </si>
  <si>
    <t>4.12</t>
  </si>
  <si>
    <t>4.13</t>
  </si>
  <si>
    <t>4.14</t>
  </si>
  <si>
    <t>5</t>
  </si>
  <si>
    <t>6.2</t>
  </si>
  <si>
    <t>7</t>
  </si>
  <si>
    <t>Approve Supervisory Board Remuneration Policy</t>
  </si>
  <si>
    <t>Approve Remuneration Policy for the Supervisory Board</t>
  </si>
  <si>
    <t>8</t>
  </si>
  <si>
    <t>Approve Issuance of Equity or Equity-Linked Securities with or without Preemptive Rights</t>
  </si>
  <si>
    <t>9</t>
  </si>
  <si>
    <t>10</t>
  </si>
  <si>
    <t>Approve Financial Statements, Allocation of Income, and Discharge Directors</t>
  </si>
  <si>
    <t>Approve Allocation of Income and Omission of Dividends</t>
  </si>
  <si>
    <t>Approve Remuneration Report (Advisory Vote)</t>
  </si>
  <si>
    <t>5.a</t>
  </si>
  <si>
    <t>5.b</t>
  </si>
  <si>
    <t>6</t>
  </si>
  <si>
    <t>Approve Equity Plan Financing</t>
  </si>
  <si>
    <t>TE Connectivity Ltd.</t>
  </si>
  <si>
    <t>TEL</t>
  </si>
  <si>
    <t>H84989104</t>
  </si>
  <si>
    <t>CH0102993182</t>
  </si>
  <si>
    <t>B62B7C3</t>
  </si>
  <si>
    <t>A vote FOR the director nominees is warranted.</t>
  </si>
  <si>
    <t>1c</t>
  </si>
  <si>
    <t>1d</t>
  </si>
  <si>
    <t>1e</t>
  </si>
  <si>
    <t>1f</t>
  </si>
  <si>
    <t>1g</t>
  </si>
  <si>
    <t>1h</t>
  </si>
  <si>
    <t>1i</t>
  </si>
  <si>
    <t>1j</t>
  </si>
  <si>
    <t>1k</t>
  </si>
  <si>
    <t>Elect Board Chairman/Vice-Chairman</t>
  </si>
  <si>
    <t>3a</t>
  </si>
  <si>
    <t>Elect Member of Remuneration Committee</t>
  </si>
  <si>
    <t>We view the executive's remuneration as being excessive.</t>
  </si>
  <si>
    <t>3b</t>
  </si>
  <si>
    <t>3c</t>
  </si>
  <si>
    <t>Designate X as Independent Proxy</t>
  </si>
  <si>
    <t>5.1</t>
  </si>
  <si>
    <t>5.2</t>
  </si>
  <si>
    <t>Accept Consolidated Financial Statements and Statutory Reports</t>
  </si>
  <si>
    <t>Approve Discharge of Management Board (Bundled)</t>
  </si>
  <si>
    <t>Approve Discharge of Board and Senior Management</t>
  </si>
  <si>
    <t>7.1</t>
  </si>
  <si>
    <t>7.2</t>
  </si>
  <si>
    <t>7.3</t>
  </si>
  <si>
    <t>Approve Remuneration of Executive Directors and/or Non-Executive Directors</t>
  </si>
  <si>
    <t>11</t>
  </si>
  <si>
    <t>12</t>
  </si>
  <si>
    <t>13</t>
  </si>
  <si>
    <t>Approve Dividends</t>
  </si>
  <si>
    <t>14</t>
  </si>
  <si>
    <t>15</t>
  </si>
  <si>
    <t>Approve Reduction in Share Capital</t>
  </si>
  <si>
    <t>Amend Articles/Bylaws/Charter -- Non-Routine</t>
  </si>
  <si>
    <t>17</t>
  </si>
  <si>
    <t>18</t>
  </si>
  <si>
    <t>Approve Omnibus Stock Plan</t>
  </si>
  <si>
    <t>1.1</t>
  </si>
  <si>
    <t>1.2</t>
  </si>
  <si>
    <t>1.3</t>
  </si>
  <si>
    <t>1.4</t>
  </si>
  <si>
    <t>1- Inadequate remuneration incentive linked to ESG criteria._x000D_
2- We view the executive's remuneration as being excessive.</t>
  </si>
  <si>
    <t>Ratify PricewaterhouseCoopers LLP as Auditors</t>
  </si>
  <si>
    <t>Shareholder</t>
  </si>
  <si>
    <t>Reduce Supermajority Vote Requirement</t>
  </si>
  <si>
    <t>Adopt Simple Majority Vote</t>
  </si>
  <si>
    <t>None</t>
  </si>
  <si>
    <t>Vote against Chair of Remuneration Committee, because we have also voted against ratification of the remuneration report.</t>
  </si>
  <si>
    <t>1.5</t>
  </si>
  <si>
    <t>1.6</t>
  </si>
  <si>
    <t>1.7</t>
  </si>
  <si>
    <t>No net zero carbon target;</t>
  </si>
  <si>
    <t>1.8</t>
  </si>
  <si>
    <t>Ratify KPMG LLP as Auditors</t>
  </si>
  <si>
    <t>We view the executive's remuneration as being excessive._x000D_
No sustainability/ESG component to CEO remuneration</t>
  </si>
  <si>
    <t>Ratify Deloitte as Auditor</t>
  </si>
  <si>
    <t>8.1</t>
  </si>
  <si>
    <t>8.2</t>
  </si>
  <si>
    <t>Accept/Approve Corporate Social Responsibility Report</t>
  </si>
  <si>
    <t>Approve Non-Financial Report</t>
  </si>
  <si>
    <t>Approve Discharge of Board and President (Bundled)</t>
  </si>
  <si>
    <t>Adopt New Articles of Association/Charter</t>
  </si>
  <si>
    <t>6.3</t>
  </si>
  <si>
    <t>Amend Articles of Association</t>
  </si>
  <si>
    <t>9.4</t>
  </si>
  <si>
    <t>9.5</t>
  </si>
  <si>
    <t>Ratify Ernst &amp; Young AG as Auditors</t>
  </si>
  <si>
    <t>Transact Other Business (Voting)</t>
  </si>
  <si>
    <t>A vote AGAINST is warranted because: * This item concerns additional instructions from the shareholder to the proxy in case new voting items or counterproposals are introduced at the meeting by shareholders or the board of directors; and * The content of these new items or counterproposals is not known at this time. Therefore, it is in shareholders' best interest to vote against this item on a precautionary basis.</t>
  </si>
  <si>
    <t>Share Re-registration Consent</t>
  </si>
  <si>
    <t>Approve Discharge of Management Board for Fiscal Year 2023</t>
  </si>
  <si>
    <t>Approve Discharge of Supervisory Board for Fiscal Year 2023</t>
  </si>
  <si>
    <t>Meetings</t>
  </si>
  <si>
    <t>No. of meetings</t>
  </si>
  <si>
    <t>%</t>
  </si>
  <si>
    <t># votable meetings</t>
  </si>
  <si>
    <t xml:space="preserve"># meetings at which votes were cast </t>
  </si>
  <si>
    <t># meetings at which we voted against management or abstained</t>
  </si>
  <si>
    <t>Resolutions</t>
  </si>
  <si>
    <t>No. of resolutions</t>
  </si>
  <si>
    <t># resolutions</t>
  </si>
  <si>
    <t># non-voting resolutions non-voting</t>
  </si>
  <si>
    <t># resolutions eligible to vote</t>
  </si>
  <si>
    <t># eligible resolutions voted</t>
  </si>
  <si>
    <t># votes cast with management</t>
  </si>
  <si>
    <t># votes cast against mgmt. or abstained or withheld (see list in appendix)</t>
  </si>
  <si>
    <t xml:space="preserve"># of which were withheld </t>
  </si>
  <si>
    <t># of which were abstain</t>
  </si>
  <si>
    <t># votes cast against ISS recommendations</t>
  </si>
  <si>
    <t>Ratify Ernst &amp; Young LLP as Auditors</t>
  </si>
  <si>
    <t>Provide Right to Call Special Meeting</t>
  </si>
  <si>
    <t>Provide Right to Call a Special Meeting at a 25 Percent Ownership Threshold</t>
  </si>
  <si>
    <t>Amend Articles/Bylaws/Charter - Call Special Meetings</t>
  </si>
  <si>
    <t>Provide Right to Call a Special Meeting</t>
  </si>
  <si>
    <t>Chair not independent and no SID</t>
  </si>
  <si>
    <t>Vote against Chair of Nominations Committee due to lack of Board-level gender diversity.</t>
  </si>
  <si>
    <t>Ratify Deloitte &amp; Touche LLP as Auditors</t>
  </si>
  <si>
    <t>Authorize Board to Fix Remuneration of External Auditor(s)</t>
  </si>
  <si>
    <t>Authorise Board to Fix Remuneration of Auditors</t>
  </si>
  <si>
    <t>Authorise Issue of Equity</t>
  </si>
  <si>
    <t>Approve Issuance of Equity or Equity-Linked Securities without Preemptive Rights</t>
  </si>
  <si>
    <t>Authorise Issue of Equity without Pre-emptive Rights</t>
  </si>
  <si>
    <t>Authorise Market Purchase of Ordinary Shares</t>
  </si>
  <si>
    <t>Authorize Reissuance of Repurchased Shares</t>
  </si>
  <si>
    <t>Annual/Special</t>
  </si>
  <si>
    <t>Approve Financial Statements and Statutory Reports</t>
  </si>
  <si>
    <t>Votes FOR the approval of the annual accounts are warranted due to the unqualified auditors' opinion and lack of concerns.</t>
  </si>
  <si>
    <t>Approve Consolidated Financial Statements and Statutory Reports</t>
  </si>
  <si>
    <t>Company-Specific Compensation-Related</t>
  </si>
  <si>
    <t>Remuneration-Related</t>
  </si>
  <si>
    <t>Approve Compensation Report of Corporate Officers</t>
  </si>
  <si>
    <t>Approve Remuneration Policy of Chairman of the Board</t>
  </si>
  <si>
    <t>Approve Remuneration Policy of Directors</t>
  </si>
  <si>
    <t>Approve Remuneration Policy of CEO</t>
  </si>
  <si>
    <t>Approve Transaction with a Related Party</t>
  </si>
  <si>
    <t>16</t>
  </si>
  <si>
    <t>Miscellaneous Proposal: Company-Specific</t>
  </si>
  <si>
    <t>Authorize Repurchase of Up to 10 Percent of Issued Share Capital</t>
  </si>
  <si>
    <t>19</t>
  </si>
  <si>
    <t>Approve Qualified Employee Stock Purchase Plan</t>
  </si>
  <si>
    <t>Authorize Capital Issuances for Use in Employee Stock Purchase Plans</t>
  </si>
  <si>
    <t>20</t>
  </si>
  <si>
    <t>Approve Restricted Stock Plan</t>
  </si>
  <si>
    <t>21</t>
  </si>
  <si>
    <t>Authorize Decrease in Share Capital via Cancellation of Repurchased Shares</t>
  </si>
  <si>
    <t>22</t>
  </si>
  <si>
    <t>Audit tenure is excessive so vote against as Member of the Audit Committee</t>
  </si>
  <si>
    <t>2a</t>
  </si>
  <si>
    <t>2b</t>
  </si>
  <si>
    <t>Vote against Director because their independence is compromised by commercial relationships with other companies of whic they are officers.</t>
  </si>
  <si>
    <t>Withhold</t>
  </si>
  <si>
    <t>1.9</t>
  </si>
  <si>
    <t>1.10</t>
  </si>
  <si>
    <t>1- Vote against Remuneration Report due to lack of ESG criteria_x000D_
2- We view the executive's remuneration as being excessive.</t>
  </si>
  <si>
    <t>ALFEN</t>
  </si>
  <si>
    <t>N0227W101</t>
  </si>
  <si>
    <t>NL0012817175</t>
  </si>
  <si>
    <t>BG0SJ42</t>
  </si>
  <si>
    <t>Open Meeting</t>
  </si>
  <si>
    <t>Receive Report of Management Board (Non-Voting)</t>
  </si>
  <si>
    <t>2c</t>
  </si>
  <si>
    <t>Adopt Financial Statements</t>
  </si>
  <si>
    <t>Discuss/Approve Company's Corporate Governance Structure/Statement</t>
  </si>
  <si>
    <t>Discussion on Company's Corporate Governance</t>
  </si>
  <si>
    <t>4a</t>
  </si>
  <si>
    <t>Receive Explanation on Company's Reserves and Dividend Policy</t>
  </si>
  <si>
    <t>4b</t>
  </si>
  <si>
    <t>Discuss Allocation of Income</t>
  </si>
  <si>
    <t>5a</t>
  </si>
  <si>
    <t>Approve Discharge of Management Board</t>
  </si>
  <si>
    <t>A vote FOR is warranted because of the absence of any information about significant and compelling controversies that the management board and/or supervisory board are not fulfilling their fiduciary duties.</t>
  </si>
  <si>
    <t>5b</t>
  </si>
  <si>
    <t>Approve Discharge of Supervisory Board (Bundled)</t>
  </si>
  <si>
    <t>Approve Discharge of Supervisory Board</t>
  </si>
  <si>
    <t>Amend Remuneration Policy of Management Board</t>
  </si>
  <si>
    <t>Approve Executive Appointment</t>
  </si>
  <si>
    <t>Elect Boudewijn Tans to Management Board</t>
  </si>
  <si>
    <t>Elect Willem Ackermans to Supervisory Board</t>
  </si>
  <si>
    <t>9a</t>
  </si>
  <si>
    <t>Amend Articles of Association of the Company I</t>
  </si>
  <si>
    <t>9b</t>
  </si>
  <si>
    <t>Amend Articles of Association of the Company II</t>
  </si>
  <si>
    <t>Voting in line with ISS recommendations</t>
  </si>
  <si>
    <t>10a</t>
  </si>
  <si>
    <t>Grant Board Authority to Issue Shares Up to 10 Percent of Issued Capital and Exclude Preemptive Rights</t>
  </si>
  <si>
    <t>10b</t>
  </si>
  <si>
    <t>Ratify PricewaterhouseCoopers Accountants N.V. as Auditors</t>
  </si>
  <si>
    <t>Close Meeting</t>
  </si>
  <si>
    <t>Vestas Wind Systems A/S</t>
  </si>
  <si>
    <t>VWS</t>
  </si>
  <si>
    <t>K9773J201</t>
  </si>
  <si>
    <t>DK0061539921</t>
  </si>
  <si>
    <t>BN4MYF5</t>
  </si>
  <si>
    <t>Approve Remuneration of Directors in the Amount of DKK 1.4 Million for Chairman, DKK 946,764 for Vice Chairman and DKK 473,382 for Other Directors; Approve Remuneration for Committee Work</t>
  </si>
  <si>
    <t>6.a</t>
  </si>
  <si>
    <t>Reelect Anders Runevad as Director</t>
  </si>
  <si>
    <t>Vote against Board Chair when any board committee does not consist of a majority of independent directors</t>
  </si>
  <si>
    <t>6.b</t>
  </si>
  <si>
    <t>Reelect Eva Merete Sofelde Berneke as Director</t>
  </si>
  <si>
    <t>A vote FOR candidates Anders Runevad, Eva Berneke, William (Bill) Fehrman, Lena Marie Olving, Karl-Henrik Sundstrom, Helle Thorning-Schmidt and Henriette Hallberg Thygesen (Items 6.a-6.g) is warranted due to a lack of concern regarding the composition of the board or its committees.</t>
  </si>
  <si>
    <t>6.c</t>
  </si>
  <si>
    <t>Reelect Helle Thorning-Schmidt as Director</t>
  </si>
  <si>
    <t>6.d</t>
  </si>
  <si>
    <t>Reelect Karl-Henrik Sundstrom as Director</t>
  </si>
  <si>
    <t>6.e</t>
  </si>
  <si>
    <t>Reelect Lena Marie Olving as Director</t>
  </si>
  <si>
    <t>6.f</t>
  </si>
  <si>
    <t>Elect William (Bill) Fehrman as New Director</t>
  </si>
  <si>
    <t>6.g</t>
  </si>
  <si>
    <t>Elect Henriette Hallberg Thygesen as New Director</t>
  </si>
  <si>
    <t>Amend Guidelines for Incentive-Based Compensation for Executive Management and Board</t>
  </si>
  <si>
    <t>AstraZeneca PLC</t>
  </si>
  <si>
    <t>AZN</t>
  </si>
  <si>
    <t>G0593M107</t>
  </si>
  <si>
    <t>GB0009895292</t>
  </si>
  <si>
    <t>0989529</t>
  </si>
  <si>
    <t>Reappoint PricewaterhouseCoopers LLP as Auditors</t>
  </si>
  <si>
    <t>Re-elect Michel Demare as Director</t>
  </si>
  <si>
    <t>Items 5a to 5l A vote FOR these Directors is warranted as no significant concerns have been identified. Item 5m A vote FOR this Director is considered warranted, although it is not without concern for shareholders: * Marcus Wallenberg holds a significant number of board roles at other publicly-listed companies in addition to his position at the Company. These external time commitments may undermine his ability to serve effectively in his respective roles. The main reason for support is: * All of his directorships at listed companies relate to his role at Investor AB, given its significant stake in those companies. Taking this factor into account, support for his re-election is considered warranted.</t>
  </si>
  <si>
    <t>Re-elect Pascal Soriot as Director</t>
  </si>
  <si>
    <t>5c</t>
  </si>
  <si>
    <t>Re-elect Aradhana Sarin as Director</t>
  </si>
  <si>
    <t>5d</t>
  </si>
  <si>
    <t>Re-elect Philip Broadley as Director</t>
  </si>
  <si>
    <t>5e</t>
  </si>
  <si>
    <t>Re-elect Euan Ashley as Director</t>
  </si>
  <si>
    <t>5f</t>
  </si>
  <si>
    <t>Re-elect Deborah DiSanzo as Director</t>
  </si>
  <si>
    <t>5g</t>
  </si>
  <si>
    <t>Re-elect Diana Layfield as Director</t>
  </si>
  <si>
    <t>5h</t>
  </si>
  <si>
    <t>Elect Anna Manz as Director</t>
  </si>
  <si>
    <t>5i</t>
  </si>
  <si>
    <t>Re-elect Sheri McCoy as Director</t>
  </si>
  <si>
    <t>5j</t>
  </si>
  <si>
    <t>Re-elect Tony Mok as Director</t>
  </si>
  <si>
    <t>5k</t>
  </si>
  <si>
    <t>Re-elect Nazneen Rahman as Director</t>
  </si>
  <si>
    <t>5l</t>
  </si>
  <si>
    <t>Re-elect Andreas Rummelt as Director</t>
  </si>
  <si>
    <t>5m</t>
  </si>
  <si>
    <t>Re-elect Marcus Wallenberg as Director</t>
  </si>
  <si>
    <t>Vote against as Director has too many board-level commitments.</t>
  </si>
  <si>
    <t>Amend Restricted Stock Plan</t>
  </si>
  <si>
    <t>Amend Performance Share Plan 2020</t>
  </si>
  <si>
    <t>Approve Political Donations</t>
  </si>
  <si>
    <t>Authorise UK Political Donations and Expenditure</t>
  </si>
  <si>
    <t>A vote FOR these resolutions is warranted because the proposed amounts and durations are within recommended limits.</t>
  </si>
  <si>
    <t>Authorise Issue of Equity without Pre-emptive Rights in Connection with an Acquisition or Other Capital Investment</t>
  </si>
  <si>
    <t>Authorize the Company to Call EGM with Two Weeks Notice</t>
  </si>
  <si>
    <t>Authorise the Company to Call General Meeting with Two Weeks' Notice</t>
  </si>
  <si>
    <t>Siemens Healthineers AG</t>
  </si>
  <si>
    <t>SHL</t>
  </si>
  <si>
    <t>D6T479107</t>
  </si>
  <si>
    <t>DE000SHL1006</t>
  </si>
  <si>
    <t>BD594Y4</t>
  </si>
  <si>
    <t>Approve Allocation of Income and Dividends of EUR 0.95 per Share</t>
  </si>
  <si>
    <t>Approve Discharge of Management Board Member Bernhard Montag for Fiscal Year 2023</t>
  </si>
  <si>
    <t>Approve Discharge of Management Board Member Jochen Schmitz for Fiscal Year 2023</t>
  </si>
  <si>
    <t>Approve Discharge of Management Board Member Darleen Caron for Fiscal Year 2023</t>
  </si>
  <si>
    <t>Approve Discharge of Management Board Member Elisabeth Staudinger-Leibrecht for Fiscal Year 2023</t>
  </si>
  <si>
    <t>Approve Discharge of Supervisory Board Member Ralf Thomas for Fiscal Year 2023</t>
  </si>
  <si>
    <t>Approve Discharge of Supervisory Board Member Karl-Heinz Streibich for Fiscal Year 2023</t>
  </si>
  <si>
    <t>Approve Discharge of Supervisory Board Member Veronika Bienert (from Feb. 15, 2023) for Fiscal Year 2023</t>
  </si>
  <si>
    <t>Approve Discharge of Supervisory Board Member Roland Busch for Fiscal Year 2023</t>
  </si>
  <si>
    <t>Approve Discharge of Supervisory Board Member Norbert Gaus (until Feb. 15, 2023) for Fiscal Year 2023</t>
  </si>
  <si>
    <t>Approve Discharge of Supervisory Board Member Marion Helmes for Fiscal Year 2023</t>
  </si>
  <si>
    <t>Approve Discharge of Supervisory Board Member Andreas Hoffmann (until Feb. 15, 2023) for Fiscal Year 2023</t>
  </si>
  <si>
    <t>Approve Discharge of Supervisory Board Member Peter Koerte (from Feb. 15, 2023) for Fiscal Year 2023</t>
  </si>
  <si>
    <t>Approve Discharge of Supervisory Board Member Sarena Lin (from Feb. 15, 2023) for Fiscal Year 2023</t>
  </si>
  <si>
    <t>Approve Discharge of Supervisory Board Member Philipp Roesler (until Feb. 15, 2023) for Fiscal Year 2023</t>
  </si>
  <si>
    <t>Approve Discharge of Supervisory Board Member Peer Schatz for Fiscal Year 2023</t>
  </si>
  <si>
    <t>Approve Discharge of Supervisory Board Member Gregory Sorensen (until Feb. 15, 2023) for Fiscal Year 2023</t>
  </si>
  <si>
    <t>Approve Discharge of Supervisory Board Member Nathalie von Siemens for Fiscal Year 2023</t>
  </si>
  <si>
    <t>Approve Discharge of Supervisory Board Member Dow Wilson (from Feb. 15, 2023) for Fiscal Year 2023</t>
  </si>
  <si>
    <t>Ratify PricewaterhouseCoopers GmbH as Auditors for Fiscal Year 2024</t>
  </si>
  <si>
    <t>Amend Corporate Purpose</t>
  </si>
  <si>
    <t>9.1</t>
  </si>
  <si>
    <t>Elect Ralf Thomas to the Supervisory Board</t>
  </si>
  <si>
    <t>1- Director terms are longer than two years._x000D_
2- Vote against Board Chair when any board committee does not consist of a majority of independent directors_x000D_
3- Vote against in role as Chair of Nominations Committee because the Board is insufficiently diverse._x000D_
4- Vote against Chair of NomCom because Board itself is majority non-independent.</t>
  </si>
  <si>
    <t>9.2</t>
  </si>
  <si>
    <t>Elect Karl-Heinz Streibich to the Supervisory Board</t>
  </si>
  <si>
    <t>Votes AGAINST the non-independent nominees: Ralf Thomas, Veronika Bienert, Roland Busch, Peter Koerte, and Nathalie von Siemens are warranted because of the failure to establish a sufficiently independent board. Votes AGAINST the non-independent audit committee members, Ralf Thomas and Veronika Bienert, are further warranted because of the failure to establish a sufficiently independent committee. Votes AGAINST: Ralf Thomas, Roland Busch, Sarena Lin, Peer Schatz, Nathalie von Siemens, and Dow Wilson are warranted because their proposed terms of office exceed four years. Votes FOR the independent nominees, Marion Helmes and Karl-Heinz Streibich, are warranted due to a lack of governance concerns.</t>
  </si>
  <si>
    <t>9.3</t>
  </si>
  <si>
    <t>Elect Roland Busch to the Supervisory Board</t>
  </si>
  <si>
    <t>1- Director is not independent and there are an insufficient number of independent Board Directors._x000D_
2- Director terms are longer than two years.</t>
  </si>
  <si>
    <t>Elect Marion Helmes to the Supervisory Board</t>
  </si>
  <si>
    <t>Elect Sarena Lin to the Supervisory Board</t>
  </si>
  <si>
    <t>9.6</t>
  </si>
  <si>
    <t>Elect Peer Schatz to the Supervisory Board</t>
  </si>
  <si>
    <t>1- Director terms are longer than two years.</t>
  </si>
  <si>
    <t>9.7</t>
  </si>
  <si>
    <t>Elect Nathalie von Siemens to the Supervisory Board</t>
  </si>
  <si>
    <t>9.8</t>
  </si>
  <si>
    <t>Elect Dow Wilson to the Supervisory Board</t>
  </si>
  <si>
    <t>9.9</t>
  </si>
  <si>
    <t>Elect Veronika Bienert to the Supervisory Board</t>
  </si>
  <si>
    <t>9.10</t>
  </si>
  <si>
    <t>Elect Peter Koerte to the Supervisory Board</t>
  </si>
  <si>
    <t>Silicon Laboratories Inc.</t>
  </si>
  <si>
    <t>SLAB</t>
  </si>
  <si>
    <t>826919102</t>
  </si>
  <si>
    <t>US8269191024</t>
  </si>
  <si>
    <t>2568131</t>
  </si>
  <si>
    <t>Elect Director R. Matthew Johnson</t>
  </si>
  <si>
    <t>Elect Director Sumit Sadana</t>
  </si>
  <si>
    <t>1- Director terms are longer than two years._x000D_
2- No net zero carbon target;</t>
  </si>
  <si>
    <t>Elect Director Gregg Lowe</t>
  </si>
  <si>
    <t>No climate-related targets linked to the CEO remuneration</t>
  </si>
  <si>
    <t>Sweco AB</t>
  </si>
  <si>
    <t>SWEC.B</t>
  </si>
  <si>
    <t>W31065225</t>
  </si>
  <si>
    <t>SE0014960373</t>
  </si>
  <si>
    <t>BLN9XH8</t>
  </si>
  <si>
    <t>These are routine meeting formalities.</t>
  </si>
  <si>
    <t>Elect Chairman of Meeting</t>
  </si>
  <si>
    <t>Designate Inspector or Shareholder Representative(s) of Minutes of Meeting and/or Vote Tabulation</t>
  </si>
  <si>
    <t>Designate Inspector(s) of Minutes of Meeting</t>
  </si>
  <si>
    <t>Prepare and Approve List of Shareholders</t>
  </si>
  <si>
    <t>Approve Minutes of Previous Meeting</t>
  </si>
  <si>
    <t>Approve Agenda of Meeting</t>
  </si>
  <si>
    <t>Acknowledge Proper Convening of Meeting</t>
  </si>
  <si>
    <t>Receive/Approve Report/Announcement</t>
  </si>
  <si>
    <t>Receive CEO's Report</t>
  </si>
  <si>
    <t>These are non-voting items.</t>
  </si>
  <si>
    <t>Receive Financial Statements and Statutory Reports</t>
  </si>
  <si>
    <t>9.a</t>
  </si>
  <si>
    <t>9.b</t>
  </si>
  <si>
    <t>Approve Allocation of Income and Dividends of SEK 2.95 Share</t>
  </si>
  <si>
    <t>9.c</t>
  </si>
  <si>
    <t>Approve Discharge of Board and President</t>
  </si>
  <si>
    <t>Fix Number of Directors and/or Auditors</t>
  </si>
  <si>
    <t>Determine Number of Members (7) and Deputy Members (0) of Board; Determine Number of Auditors (1) and Deputy Auditors (0)</t>
  </si>
  <si>
    <t>Approve Remuneration of Directors and Auditors</t>
  </si>
  <si>
    <t>Approve Remuneration of Directors in the Amount of SEK 1.32 Million for Chairman and SEK 660,000 for Other Directors; Approve Remuneration for Committee Work; Approve Remuneration for Auditors</t>
  </si>
  <si>
    <t>Elect Directors (Bundled)</t>
  </si>
  <si>
    <t>Reelect Asa Bergman, Alf Goransson, Johan Hjertonsson, Johan Nordstrom (Chair), Christine Wolff, Susanne Pahlen Aklundh and Johan Wall as Directors</t>
  </si>
  <si>
    <t>1- Chair not independent and no SID_x000D_
2- Director is not independent and there are an insufficient number of independent Board Directors._x000D_
3- Vote against as Director has too many board-level commitments._x000D_
4- Vote against Board Chair when any board committee does not consist of a majority of independent directors_x000D_
5 - No ESG metrics included in CEO's remuneration</t>
  </si>
  <si>
    <t>Ratify Ernst &amp; Young AB as Auditors</t>
  </si>
  <si>
    <t>1- The remuneration report raises some concerns in relation to disclosure as there is a significant discrepancy between the reported_x000D_
remuneration outcome under the STIP and the paid one-year variable cash remuneration for the CEO (earned awards)_x000D_
2- No ESG metrics included in CEO's remuneration</t>
  </si>
  <si>
    <t>Approve Remuneration Policy And Other Terms of Employment For Executive Management</t>
  </si>
  <si>
    <t>Approve/Amend Stock-for-Salary/Bonus Plan</t>
  </si>
  <si>
    <t>Approve Share Bonus Scheme 2024; Approve Transfer of Shares to Participants</t>
  </si>
  <si>
    <t>Approve 2024 Performance Based Share Savings Scheme for Key Employees; Approve Transfer of Shares to Participants</t>
  </si>
  <si>
    <t>18.a</t>
  </si>
  <si>
    <t>A vote FOR this proposal to repurchase and reissue company shares is warranted, despite the lack of a disclosed volume limit, because: * There are acceptable limits on holding and duration; and * There is no evidence of past abuse of repurchase authorities.</t>
  </si>
  <si>
    <t>18.b</t>
  </si>
  <si>
    <t>Aptiv PLC</t>
  </si>
  <si>
    <t>APTV</t>
  </si>
  <si>
    <t>G6095L109</t>
  </si>
  <si>
    <t>JE00B783TY65</t>
  </si>
  <si>
    <t>B783TY6</t>
  </si>
  <si>
    <t>Elect Director Kevin P. Clark</t>
  </si>
  <si>
    <t>Elect Director Nancy E. Cooper</t>
  </si>
  <si>
    <t>Elect Director Joseph L. (Jay) Hooley</t>
  </si>
  <si>
    <t>Elect Director Vasumati P. (Vasu) Jakkal</t>
  </si>
  <si>
    <t>Elect Director Merit E. Janow</t>
  </si>
  <si>
    <t>Elect Director Sean O. Mahoney</t>
  </si>
  <si>
    <t>Elect Director Paul M. Meister</t>
  </si>
  <si>
    <t>1- Chair not independent and no SID_x000D_
2- Vote against as Director has too many board-level commitments.</t>
  </si>
  <si>
    <t>Elect Director Robert K. (Kelly) Ortberg</t>
  </si>
  <si>
    <t>Elect Director Colin J. Parris</t>
  </si>
  <si>
    <t>Elect Director Ana G. Pinczuk</t>
  </si>
  <si>
    <t>1- Inadequate remuneration incentive linked to ESG criteria._x000D_
2- Vote against Remuneration Report due to lack of ESG criteria_x000D_
3- We view the executive's remuneration as being excessive.</t>
  </si>
  <si>
    <t>Advisory Vote on Say on Pay Frequency</t>
  </si>
  <si>
    <t>One Year</t>
  </si>
  <si>
    <t>Croda International Plc</t>
  </si>
  <si>
    <t>CRDA</t>
  </si>
  <si>
    <t>G25536155</t>
  </si>
  <si>
    <t>GB00BJFFLV09</t>
  </si>
  <si>
    <t>BJFFLV0</t>
  </si>
  <si>
    <t>Approve Final Dividend</t>
  </si>
  <si>
    <t>Elect Chris Good as Director</t>
  </si>
  <si>
    <t>A vote FOR these Directors is warranted as no significant concerns have been identified.</t>
  </si>
  <si>
    <t>Elect Danuta Gray as Director</t>
  </si>
  <si>
    <t>Re-elect Louisa Burdett as Director</t>
  </si>
  <si>
    <t>Re-elect Roberto Cirillo as Director</t>
  </si>
  <si>
    <t>Re-elect Jacqui Ferguson as Director</t>
  </si>
  <si>
    <t>Re-elect Steve Foots as Director</t>
  </si>
  <si>
    <t>Re-elect Julie Kim as Director</t>
  </si>
  <si>
    <t>Re-elect Keith Layden as Director</t>
  </si>
  <si>
    <t>Re-elect Nawal Ouzren as Director</t>
  </si>
  <si>
    <t>Re-elect John Ramsay as Director</t>
  </si>
  <si>
    <t>Reappoint KPMG LLP as Auditors</t>
  </si>
  <si>
    <t>Authorise the Audit Committee to Fix Remuneration of Auditors</t>
  </si>
  <si>
    <t>Authorisation sought for period ending after the next AGM.</t>
  </si>
  <si>
    <t>Approve Amendment to the Performance Share Plan 2014</t>
  </si>
  <si>
    <t>Tomra Systems ASA</t>
  </si>
  <si>
    <t>TOM</t>
  </si>
  <si>
    <t>R91733155</t>
  </si>
  <si>
    <t>NO0012470089</t>
  </si>
  <si>
    <t>BPLXRG7</t>
  </si>
  <si>
    <t>Open Meeting; Registration of Attending Shareholders and Proxies</t>
  </si>
  <si>
    <t>Formality</t>
  </si>
  <si>
    <t>Approve Notice of Meeting and Agenda</t>
  </si>
  <si>
    <t>Receive Management Report on the Status of the Company and Group</t>
  </si>
  <si>
    <t>Accept Financial Statements and Statutory Reports; Approve Allocation of Income and Dividends of NOK 1.95 Per Share</t>
  </si>
  <si>
    <t>1- Inadequate remuneration incentive linked to ESG criteria._x000D_
2- We consider this item to be too widely drafted, giving undue power to management.</t>
  </si>
  <si>
    <t>Approve Remuneration Statement</t>
  </si>
  <si>
    <t>Discuss Company's Corporate Governance Statement (Not Voting)</t>
  </si>
  <si>
    <t>Reelect Johan Hjertonsson (Chair), Bodil Sonesson, Pierre Couderc and Hege Skryseth as Directors; Elect Erik Osmundsen as New Director</t>
  </si>
  <si>
    <t>1- Chair not independent and no SID_x000D_
2- Vote against as Director has too many board-level commitments._x000D_
3- Vote against Board Chair when any board committee does not consist of a majority of independent directors_x000D_
4- Vote against Chair of Remuneration Committee, because we have also voted against ratification of the remuneration report.</t>
  </si>
  <si>
    <t>Elect Member of Nominating Committee</t>
  </si>
  <si>
    <t>Reelect Rune Selmar (Chair) and Tine Fossland as Members of Nominating Committee; Elect Jacob Chris Lassen and Geert-Jan Hoppers as New Members of Nominating Committee</t>
  </si>
  <si>
    <t>Approve Remuneration of Directors in the Amount of NOK 1.2 Million for Chair and NOK 620,000 for Other Directors; Approve Remuneration for Committee Work</t>
  </si>
  <si>
    <t>A vote FOR this remuneration proposal is warranted because of a lack of concern regarding the proposed fees.</t>
  </si>
  <si>
    <t>Approve Remuneration of Nominating Committee</t>
  </si>
  <si>
    <t>Approve Board Member Share Ownership</t>
  </si>
  <si>
    <t>Approve Remuneration of Auditors</t>
  </si>
  <si>
    <t>Authorize Share Repurchase Program and Reissuance of Repurchased Shares for Incentive Plan Funding</t>
  </si>
  <si>
    <t>Approve Creation of NOK 14.8 Million Pool of Capital without Preemptive Rights</t>
  </si>
  <si>
    <t>Smurfit Kappa Group Plc</t>
  </si>
  <si>
    <t>SKG</t>
  </si>
  <si>
    <t>G8248F104</t>
  </si>
  <si>
    <t>IE00B1RR8406</t>
  </si>
  <si>
    <t>B1RR840</t>
  </si>
  <si>
    <t>Re-elect Irial Finan as Director</t>
  </si>
  <si>
    <t>Voting against, deemed non-independent on basis of tenure.</t>
  </si>
  <si>
    <t>Re-elect Anthony Smurfit as Director</t>
  </si>
  <si>
    <t>Re-elect Ken Bowles as Director</t>
  </si>
  <si>
    <t>Re-elect Anne Anderson as Director</t>
  </si>
  <si>
    <t>Re-elect Frits Beurskens as Director</t>
  </si>
  <si>
    <t>Re-elect Carol Fairweather as Director</t>
  </si>
  <si>
    <t>Re-elect Mary Lynn Ferguson-McHugh as Director</t>
  </si>
  <si>
    <t>Re-elect Kaisa Hietala as Director</t>
  </si>
  <si>
    <t>Re-elect James Lawrence as Director</t>
  </si>
  <si>
    <t>Re-elect Lourdes Melgar as Director</t>
  </si>
  <si>
    <t>Re-elect Jorgen Rasmussen as Director</t>
  </si>
  <si>
    <t>Hexagon AB</t>
  </si>
  <si>
    <t>HEXA.B</t>
  </si>
  <si>
    <t>W4R431112</t>
  </si>
  <si>
    <t>SE0015961909</t>
  </si>
  <si>
    <t>BNZFHC1</t>
  </si>
  <si>
    <t>Receive President's Report</t>
  </si>
  <si>
    <t>8.a</t>
  </si>
  <si>
    <t>These are routine, non-voting items.</t>
  </si>
  <si>
    <t>8.b</t>
  </si>
  <si>
    <t>Receive/Approve Special Report</t>
  </si>
  <si>
    <t>Receive Auditor's Report on Application of Guidelines for Remuneration for Executive Management</t>
  </si>
  <si>
    <t>8.c</t>
  </si>
  <si>
    <t>Receive the Board's Dividend Proposal</t>
  </si>
  <si>
    <t>Approve Allocation of Income and Dividends of EUR 0.13 Per Share</t>
  </si>
  <si>
    <t>9.c1</t>
  </si>
  <si>
    <t>Approve Discharge of Ola Rollen</t>
  </si>
  <si>
    <t>A vote FOR these proposals is warranted as there is no evidence that the board directors or the president have not fulfilled their fiduciary duties.</t>
  </si>
  <si>
    <t>9.c2</t>
  </si>
  <si>
    <t>Approve Discharge of Gun Nilsson</t>
  </si>
  <si>
    <t>9.c3</t>
  </si>
  <si>
    <t>Approve Discharge of Marta Schorling</t>
  </si>
  <si>
    <t>9.c4</t>
  </si>
  <si>
    <t>Approve Discharge of John Brandon</t>
  </si>
  <si>
    <t>9.c5</t>
  </si>
  <si>
    <t>Approve Discharge of Sofia Schorling Hogberg</t>
  </si>
  <si>
    <t>9.c6</t>
  </si>
  <si>
    <t>Approve Discharge of Brett Watson</t>
  </si>
  <si>
    <t>9.c7</t>
  </si>
  <si>
    <t>Approve Discharge of Erik Huggers</t>
  </si>
  <si>
    <t>9.c8</t>
  </si>
  <si>
    <t>Approve Discharge of Ulrika Francke</t>
  </si>
  <si>
    <t>9.c9</t>
  </si>
  <si>
    <t>Approve Discharge of Henrik Henriksson</t>
  </si>
  <si>
    <t>9c.10</t>
  </si>
  <si>
    <t>Approve Discharge of Patrick Soderlund</t>
  </si>
  <si>
    <t>9c.11</t>
  </si>
  <si>
    <t>Approve Discharge of Paolo Guglielmini</t>
  </si>
  <si>
    <t>9c.12</t>
  </si>
  <si>
    <t>Determine Number of Members (9) and Deputy Members (0) of Board</t>
  </si>
  <si>
    <t>11.1</t>
  </si>
  <si>
    <t>Approve Remuneration of Directors in the Amount of SEK 2.4 Million for Chair and SEK 740,000 for Other Directors</t>
  </si>
  <si>
    <t>11.2</t>
  </si>
  <si>
    <t>12.1</t>
  </si>
  <si>
    <t>Reelect Ola Rollen as Director</t>
  </si>
  <si>
    <t>12.2</t>
  </si>
  <si>
    <t>Reelect Marta Schorling Andreen as Director</t>
  </si>
  <si>
    <t>12.3</t>
  </si>
  <si>
    <t>Reelect John Brandon as Director</t>
  </si>
  <si>
    <t>A vote FOR candidates John Brandon (Item 12.3), Brett Watson (Item 12.6), Erik Huggers (Item 12.7), Annika Falkengren (Item 12.8), and Ralph Haupter (Item 12.9) is warranted due to a lack of concern regarding the suitability of these individuals in particular. A vote AGAINST candidates Sofia Schorling Hogberg (Item 12.4) and Gun Nilsson (Item 12.5) is warranted due to their non-independent status on the audit committee with insufficient level of overall independence. Additionally, the audit committee chairman Gun Nilsson is non-independent. A vote AGAINST candidates Ola Rollen (Item 12.1) and Sofia Schorling Hogberg (Item 12.4) is warranted due to their non-independent status on the remuneration committee with insufficient level of overall independence. A vote AGAINST Marta Schorling Andreen (Item 12.2) and Sofia Schorling Hogberg (Item 12.4) is warranted due to them representing a shareholder that benefits from the company's unequal voting rights structure.</t>
  </si>
  <si>
    <t>12.4</t>
  </si>
  <si>
    <t>Reelect Sofia Schorling Hogberg as Director</t>
  </si>
  <si>
    <t>12.5</t>
  </si>
  <si>
    <t>Reelect Gun Nilsson as Director</t>
  </si>
  <si>
    <t>12.6</t>
  </si>
  <si>
    <t>Reelect Brett Watson as Director</t>
  </si>
  <si>
    <t>12.7</t>
  </si>
  <si>
    <t>Reelect Erik Huggers as Director</t>
  </si>
  <si>
    <t>12.8</t>
  </si>
  <si>
    <t>Elect Annika Falkengren as New Director</t>
  </si>
  <si>
    <t>12.9</t>
  </si>
  <si>
    <t>Elect Ralph Haupter as New Director</t>
  </si>
  <si>
    <t>12.10</t>
  </si>
  <si>
    <t>Reellect Ola Rollen as Board Chair</t>
  </si>
  <si>
    <t>12.11</t>
  </si>
  <si>
    <t>Ratify PricewaterhouseCoopers AB as Auditors</t>
  </si>
  <si>
    <t>Reelect Mikael Ekdahl (Chair), Jan Dworsky, Brett Watson and Daniel Kristiansson as Members of Nominating Committee</t>
  </si>
  <si>
    <t>Approve Performance Share Program 2024/2027 for Key Employees</t>
  </si>
  <si>
    <t>Authorize Share Repurchase Program and Reissuance of Repurchased Shares</t>
  </si>
  <si>
    <t>Approve Issuance of up to 10 Percent of Issued Shares without Preemptive Rights</t>
  </si>
  <si>
    <t>Air Liquide SA</t>
  </si>
  <si>
    <t>AI</t>
  </si>
  <si>
    <t>F01764103</t>
  </si>
  <si>
    <t>FR0000120073</t>
  </si>
  <si>
    <t>B1YXBJ7</t>
  </si>
  <si>
    <t>Approve Allocation of Income and Dividends of EUR 3.20 per Share</t>
  </si>
  <si>
    <t>Reelect Kim Ann Mink as Director</t>
  </si>
  <si>
    <t>Voting against on the basis of serving &gt;2 years without re-election</t>
  </si>
  <si>
    <t>Reelect Monica de Virgiliis as Director</t>
  </si>
  <si>
    <t>Voting against due to excessive board commitments</t>
  </si>
  <si>
    <t>Approve Special Auditors' Report Regarding Related-Party Transactions</t>
  </si>
  <si>
    <t>Approve Auditors' Special Report on Related-Party Transactions Mentioning the Absence of New Transactions</t>
  </si>
  <si>
    <t>Approve Compensation of Francois Jackow, CEO</t>
  </si>
  <si>
    <t>Approve Compensation of Benoit Potier, Chairman of the Board</t>
  </si>
  <si>
    <t>A vote FOR this remuneration policy is warranted because it does not raise any significant concern.</t>
  </si>
  <si>
    <t>Approve Remuneration of Directors in the Aggregate Amount of EUR 1.5 Million</t>
  </si>
  <si>
    <t>Appoint PricewaterhouseCoopers Audit as Authorized Sustainability Auditors</t>
  </si>
  <si>
    <t>Votes FOR are warranted in the absence of specific concerns.</t>
  </si>
  <si>
    <t>Appoint KPMG S.A. as Authorized Sustainability Auditors</t>
  </si>
  <si>
    <t>Authorize Capitalization of Reserves for Bonus Issue or Increase in Par Value</t>
  </si>
  <si>
    <t>Authorize Capitalization of Reserves of Up to EUR 320 Million for Bonus Issue or Increase in Par Value</t>
  </si>
  <si>
    <t>Votes FOR are warranted in the absence of any specific concerns.</t>
  </si>
  <si>
    <t>Authorize Capital Issuances for Use in Employee Stock Purchase Plans Reserved for Employees and Corporate Officers of International Subsidiaries</t>
  </si>
  <si>
    <t>Amend Article 11 of Bylaws Re: Age Limit of Directors</t>
  </si>
  <si>
    <t>Votes FOR are warranted as the proposed amendments would relax the statutory age limit for directors (item 21) and chairman (item 22).</t>
  </si>
  <si>
    <t>Amend Article 12 of Bylaws Re: Age Limit of Chairman of the Board</t>
  </si>
  <si>
    <t>23</t>
  </si>
  <si>
    <t>Ecolab Inc.</t>
  </si>
  <si>
    <t>ECL</t>
  </si>
  <si>
    <t>278865100</t>
  </si>
  <si>
    <t>US2788651006</t>
  </si>
  <si>
    <t>2304227</t>
  </si>
  <si>
    <t>Elect Director Judson B. Althoff</t>
  </si>
  <si>
    <t>Elect Director Shari L. Ballard</t>
  </si>
  <si>
    <t>Elect Director Christophe Beck</t>
  </si>
  <si>
    <t>Elect Director Eric M. Green</t>
  </si>
  <si>
    <t>Voting against in capacity as Chair of Remuneration Committee on the basis of internal voting policies:_x000D_
- we vote against where CEO pay exceeds 100x median employee_x000D_
- we vote against where sustainability metrics are &lt;10% of quantum and lack transparency_x000D_
-</t>
  </si>
  <si>
    <t>Elect Director Arthur J. Higgins</t>
  </si>
  <si>
    <t>Elect Director Michael Larson</t>
  </si>
  <si>
    <t>Elect Director David W. MacLennan</t>
  </si>
  <si>
    <t>Voting against in capacity as Chair of Nomination Committee as our policy is to vote against combined Chair and CEO roles</t>
  </si>
  <si>
    <t>Elect Director Tracy B. McKibben</t>
  </si>
  <si>
    <t>Elect Director Lionel L. Nowell, III</t>
  </si>
  <si>
    <t>Elect Director Victoria J. Reich</t>
  </si>
  <si>
    <t>Elect Director Suzanne M. Vautrinot</t>
  </si>
  <si>
    <t>1l</t>
  </si>
  <si>
    <t>Elect Director John J. Zillmer</t>
  </si>
  <si>
    <t>Voting against on the basis of internal voting policies:_x000D_
- we vote against where CEO pay exceeds 100x median employee_x000D_
- we vote against where sustainability metrics are &lt;10% of quantum and lack transparency</t>
  </si>
  <si>
    <t>Vote against on the basis of tenure.</t>
  </si>
  <si>
    <t>Require Independent Board Chairman</t>
  </si>
  <si>
    <t>Require Independent Board Chair</t>
  </si>
  <si>
    <t>We are voting for this proposal as we prefer Boards to have an independent chair.</t>
  </si>
  <si>
    <t>ARIS</t>
  </si>
  <si>
    <t>N3945C100</t>
  </si>
  <si>
    <t>NL0015000N33</t>
  </si>
  <si>
    <t>BPG9MQ5</t>
  </si>
  <si>
    <t>In line with ISS recommendations due to:_x000D_
- lack of disclosure of STI and LTI performance targets_x000D_
- unexplained base salary increase_x000D_
- significant retention bonus for former CEO staying on as non-exec director</t>
  </si>
  <si>
    <t>Adopt Financial Statements and Statutory Reports</t>
  </si>
  <si>
    <t>Approve Allocation of Income</t>
  </si>
  <si>
    <t>Approve Discharge of Executive Directors</t>
  </si>
  <si>
    <t>A vote FOR is warranted because of the absence of any information about significant and compelling controversies that the board is not fulfilling its fiduciary duties.</t>
  </si>
  <si>
    <t>Approve Discharge of Non-Executive Directors</t>
  </si>
  <si>
    <t>Approve Long Term Incentive Plan 2024</t>
  </si>
  <si>
    <t>Amend Remuneration Policy</t>
  </si>
  <si>
    <t>In line with ISS, due to lack of disclosure of targets and additional discretion</t>
  </si>
  <si>
    <t>7a</t>
  </si>
  <si>
    <t>Reelect Paolo Merloni as Executive Director</t>
  </si>
  <si>
    <t>In line with ISS recommendations</t>
  </si>
  <si>
    <t>7b</t>
  </si>
  <si>
    <t>Reelect Roberto Guidetti as Non-Executive Director</t>
  </si>
  <si>
    <t>We are voting against for the following reasons:_x000D_
- Excessive board commitments_x000D_
- In capacity as Chair of Nomination Committee, internal policy of maximum two year board terms_x000D_
- In capacity as Chair of Remuneration Committee, due to lack of disclosure on STI/LTI targets, salary increase of CEO, retention bonus of former CEO</t>
  </si>
  <si>
    <t>7c</t>
  </si>
  <si>
    <t>Reelect Francesca Merloni as Non-Executive Director</t>
  </si>
  <si>
    <t>7d</t>
  </si>
  <si>
    <t>Reelect Ignazio Rocco di Torrepadula as Non-Executive Director</t>
  </si>
  <si>
    <t>A vote FOR thes (re)elections of Marinella Soldi, Roberto Guidetti, Ignazio Maria Rocco di Torrepadua, Enrico Vita, and Katja Gerber is warranted because: The  nominees are elected for a period not exceeding four years; The candidates appear to possess the necessary qualifications for board membership; and There is no known controversy concerning the candidates A vote AGAINST Paolo Merloni and Maria Francesca Merloni is warranted due to the company maintaining a share structure with unequal voting rights.</t>
  </si>
  <si>
    <t>7e</t>
  </si>
  <si>
    <t>Reelect Marinella Soldi as Non-Executive Director</t>
  </si>
  <si>
    <t>Voting against due to lack of net zero commitments</t>
  </si>
  <si>
    <t>7f</t>
  </si>
  <si>
    <t>Reelect Enrico Vita as Non-Executive Director</t>
  </si>
  <si>
    <t>7g</t>
  </si>
  <si>
    <t>Elect Katja Gerber as Non-Executive Director</t>
  </si>
  <si>
    <t>Amend Articles of Association and Authorization to Execute the Deed of Amendment</t>
  </si>
  <si>
    <t>Ratify Ernst &amp; Young Accountants LLP as Auditors</t>
  </si>
  <si>
    <t>Danaher Corporation</t>
  </si>
  <si>
    <t>DHR</t>
  </si>
  <si>
    <t>235851102</t>
  </si>
  <si>
    <t>US2358511028</t>
  </si>
  <si>
    <t>2250870</t>
  </si>
  <si>
    <t>Elect Director Rainer M. Blair</t>
  </si>
  <si>
    <t>Elect Director Feroz Dewan</t>
  </si>
  <si>
    <t>Elect Director Linda Filler</t>
  </si>
  <si>
    <t>1- Vote against Director because their independence is compromised by commercial relationships with other companies of whic they are officers._x000D_
2- Vote against in role as Chair of Nominations Committee because the Board is insufficiently diverse.</t>
  </si>
  <si>
    <t>Elect Director Teri List</t>
  </si>
  <si>
    <t>Elect Director Jessica L. Mega</t>
  </si>
  <si>
    <t>Elect Director Mitchell P. Rales</t>
  </si>
  <si>
    <t>Elect Director Steven M. Rales</t>
  </si>
  <si>
    <t>Vote against Chair of board where there is no board member with specific responsibility for sustainability</t>
  </si>
  <si>
    <t>Elect Director Pardis C. Sabeti</t>
  </si>
  <si>
    <t>Director is not independent and there are an insufficient number of independent Board Directors.</t>
  </si>
  <si>
    <t>Elect Director A. Shane Sanders</t>
  </si>
  <si>
    <t>Elect Director John T. Schwieters</t>
  </si>
  <si>
    <t>Elect Director Alan G. Spoon</t>
  </si>
  <si>
    <t>1- Vote against Chair of Remuneration Committee, because we have also voted against ratification of the remuneration report._x000D_
2- Vote against Director because their independence is compromised by commercial relationships with other companies of whic they are officers.</t>
  </si>
  <si>
    <t>Elect Director Raymond C. Stevens</t>
  </si>
  <si>
    <t>1m</t>
  </si>
  <si>
    <t>Elect Director Elias A. Zerhouni</t>
  </si>
  <si>
    <t>Reduce Ownership Threshold for Shareholders to Call Special Meeting</t>
  </si>
  <si>
    <t>Report on EEO</t>
  </si>
  <si>
    <t>Report on Effectiveness of Diversity, Equity, and Inclusion Efforts</t>
  </si>
  <si>
    <t>Arcadis NV</t>
  </si>
  <si>
    <t>ARCAD</t>
  </si>
  <si>
    <t>N0605M147</t>
  </si>
  <si>
    <t>NL0006237562</t>
  </si>
  <si>
    <t>5769209</t>
  </si>
  <si>
    <t>1.a</t>
  </si>
  <si>
    <t>1.b</t>
  </si>
  <si>
    <t>Receive Announcements</t>
  </si>
  <si>
    <t>Receive Report of Supervisory Board (Non-Voting)</t>
  </si>
  <si>
    <t>No vote is required for this item.</t>
  </si>
  <si>
    <t>Receive Report of Executive Board (Non-Voting)</t>
  </si>
  <si>
    <t>4.a</t>
  </si>
  <si>
    <t>4.b</t>
  </si>
  <si>
    <t>Approve Discharge of Executive Board</t>
  </si>
  <si>
    <t>Ratify KPMG Accountants N.V as Auditors</t>
  </si>
  <si>
    <t>Discussion on Company's Corporate Governance Structure</t>
  </si>
  <si>
    <t>Approve Remuneration Report for Executive Board</t>
  </si>
  <si>
    <t>A vote FOR is warranted as the proposed remuneration report is in in line with market practice, regarding actual content and disclosure. However, some concern is raised regarding the assessment of the individual non-financial STI performance metric (20 percent weight). The supervisory board did not disclose how they assessed the non-financial STI performance metric for each executive. As a result, shareholders are not enabled to properly assess the pay for performance alignment with respect to this metric.</t>
  </si>
  <si>
    <t>Approve Remuneration Report for Supervisory Board</t>
  </si>
  <si>
    <t>Approve Remuneration Policy for the Executive Board</t>
  </si>
  <si>
    <t>Reelect V.J.H. Duperat-Vergne to Executive Board</t>
  </si>
  <si>
    <t>11.a</t>
  </si>
  <si>
    <t>Reelect D.L.M. Goodwin to Supervisory Board</t>
  </si>
  <si>
    <t>11.b</t>
  </si>
  <si>
    <t>Announce Vacancies on the Board</t>
  </si>
  <si>
    <t>Announce Vacancies on the Supervisory Board</t>
  </si>
  <si>
    <t>12.a</t>
  </si>
  <si>
    <t>Grant Board Authority to Issue Shares up to 10 Percent of Issued Capital</t>
  </si>
  <si>
    <t>A vote FOR this proposal is warranted because it is in line with commonly used safeguards regarding volume and duration.</t>
  </si>
  <si>
    <t>12.b</t>
  </si>
  <si>
    <t>Eliminate Preemptive Rights</t>
  </si>
  <si>
    <t>Authorize Board to Exclude Preemptive Rights from Share Issuances</t>
  </si>
  <si>
    <t>Other Business (Non-Voting)</t>
  </si>
  <si>
    <t>First Solar, Inc.</t>
  </si>
  <si>
    <t>FSLR</t>
  </si>
  <si>
    <t>336433107</t>
  </si>
  <si>
    <t>US3364331070</t>
  </si>
  <si>
    <t>B1HMF22</t>
  </si>
  <si>
    <t>Elect Director Michael J. Ahearn</t>
  </si>
  <si>
    <t>Non-independent chair and lead director</t>
  </si>
  <si>
    <t>Elect Director Anita Marangoly George</t>
  </si>
  <si>
    <t>Elect Director Molly E. Joseph</t>
  </si>
  <si>
    <t>Elect Director Lisa A. Kro</t>
  </si>
  <si>
    <t>As the head of the audit committee, she should not have the same auditor since 2000</t>
  </si>
  <si>
    <t>Elect Director William J. Post</t>
  </si>
  <si>
    <t>Elect Director Venkata "Murthy" Renduchintala</t>
  </si>
  <si>
    <t>Elect Director Paul H. Stebbins</t>
  </si>
  <si>
    <t>As the chair of the nomination committee, he failed on board and sub-committee independence due to tenures, as well as gender diversity</t>
  </si>
  <si>
    <t>Elect Director Michael T. Sweeney</t>
  </si>
  <si>
    <t>Elect Director Mark R. Widmar</t>
  </si>
  <si>
    <t>Elect Director Norman L. Wright</t>
  </si>
  <si>
    <t>Auditor since 2000</t>
  </si>
  <si>
    <t>Provide Right to Call a Special Meeting at a 10 Percent Ownership Threshold</t>
  </si>
  <si>
    <t>A vote FOR the proposal is warranted. Though some shareholders may be concerned regarding a 13D-filer who could increase his ownership threshold to near or above 10 percent of outstanding shares, the passage of the shareholder proposal would signal support for the adoption of an ownership threshold lower than the 25 percent proposed by the board.</t>
  </si>
  <si>
    <t>Lonza Group AG</t>
  </si>
  <si>
    <t>LONN</t>
  </si>
  <si>
    <t>H50524133</t>
  </si>
  <si>
    <t>CH0013841017</t>
  </si>
  <si>
    <t>7333378</t>
  </si>
  <si>
    <t>Approve Allocation of Income and Dividends of CHF 4.00 per Share</t>
  </si>
  <si>
    <t>6.1.1</t>
  </si>
  <si>
    <t>Reelect Marion Helmes as Director</t>
  </si>
  <si>
    <t>Votes FOR the proposed nominees are warranted due to a lack of governance concerns and controversy surrounding the board of directors.</t>
  </si>
  <si>
    <t>6.1.2</t>
  </si>
  <si>
    <t>Reelect Angelica Kohlmann as Director</t>
  </si>
  <si>
    <t>6.1.3</t>
  </si>
  <si>
    <t>Reelect Christoph Maeder as Director</t>
  </si>
  <si>
    <t>6.1.4</t>
  </si>
  <si>
    <t>Reelect Roger Nitsch as Director</t>
  </si>
  <si>
    <t>6.1.5</t>
  </si>
  <si>
    <t>Reelect Barbara Richmond as Director</t>
  </si>
  <si>
    <t>6.1.6</t>
  </si>
  <si>
    <t>Reelect Juergen Steinemann as Director</t>
  </si>
  <si>
    <t>6.1.7</t>
  </si>
  <si>
    <t>Reelect Olivier Verscheure as Director</t>
  </si>
  <si>
    <t>Elect Jean-Marc Huet as Director</t>
  </si>
  <si>
    <t>Elect Jean-Marc Huet as Board Chair</t>
  </si>
  <si>
    <t>6.4.1</t>
  </si>
  <si>
    <t>Reappoint Angelica Kohlmann as Member of the Nomination and Compensation Committee</t>
  </si>
  <si>
    <t>6.4.2</t>
  </si>
  <si>
    <t>Reappoint Christoph Maeder as Member of the Nomination and Compensation Committee</t>
  </si>
  <si>
    <t>6.4.3</t>
  </si>
  <si>
    <t>Reappoint Juergen Steinemann as Member of the Nomination and Compensation Committee</t>
  </si>
  <si>
    <t>Ratify Deloitte AG as Auditors for Fiscal Year 2025</t>
  </si>
  <si>
    <t>Designate ThomannFischer as Independent Proxy</t>
  </si>
  <si>
    <t>Approve Remuneration of Directors in the Amount of CHF 3 Million</t>
  </si>
  <si>
    <t>10.1</t>
  </si>
  <si>
    <t>Approve Variable Short-Term Remuneration of Executive Committee in the Amount of CHF 4.3 Million</t>
  </si>
  <si>
    <t>Item 10.1 A vote FOR this item is warranted because the proposal appears to be in line with market practice and does not raise significant concerns. Item 10.2 A cautious vote FOR this item is warranted because the increased request does not appear excessive and is supported by a detailed rationale from the board.</t>
  </si>
  <si>
    <t>10.2</t>
  </si>
  <si>
    <t>Approve Fixed and Variable Long-Term Remuneration of Executive Committee in the Amount of CHF 27.7 Million</t>
  </si>
  <si>
    <t>MSA Safety, Inc.</t>
  </si>
  <si>
    <t>MSA</t>
  </si>
  <si>
    <t>553498106</t>
  </si>
  <si>
    <t>US5534981064</t>
  </si>
  <si>
    <t>BKM4S16</t>
  </si>
  <si>
    <t>Elect Director Steven C. Blanco</t>
  </si>
  <si>
    <t>Elect Director Sandra Phillips Rogers</t>
  </si>
  <si>
    <t>Voting against in capacity as member of nom com on the basis of:_x000D_
- directors elected for periods &gt;2 years_x000D_
- inadequate gender diversity at the board level and throughout the organisation</t>
  </si>
  <si>
    <t>Elect Director Luca Savi</t>
  </si>
  <si>
    <t>Voting against in capacity as member of rem com on the basis of:_x000D_
- CEO pay &gt;100x median employee_x000D_
- lack of disclosure of ESG targets within STI bonus and sustainability/ESG metrics don't make up minimum of 10% of variable comp</t>
  </si>
  <si>
    <t>Approve Non-Employee Director Omnibus Stock Plan</t>
  </si>
  <si>
    <t>Voting against on the basis of:_x000D_
- CEO pay &gt;100x median employee_x000D_
- lack of disclosure of ESG targets within STI bonus and sustainability/ESG metrics don't make up minimum of 10% of variable comp</t>
  </si>
  <si>
    <t>Spirax-Sarco Engineering Plc</t>
  </si>
  <si>
    <t>SPX</t>
  </si>
  <si>
    <t>G83561129</t>
  </si>
  <si>
    <t>GB00BWFGQN14</t>
  </si>
  <si>
    <t>BWFGQN1</t>
  </si>
  <si>
    <t>Reappoint Deloitte LLP as Auditors</t>
  </si>
  <si>
    <t>Re-elect Jamie Pike as Director</t>
  </si>
  <si>
    <t>Voting against on the basis of excessive board commitments, our policy is to vote against more than three board positions and we double-weight Chair and executive roles due to their additional commitments.</t>
  </si>
  <si>
    <t>Re-elect Nimesh Patel as Director</t>
  </si>
  <si>
    <t>Re-elect Angela Archon as Director</t>
  </si>
  <si>
    <t>Elect Constance Baroudel as Director</t>
  </si>
  <si>
    <t>Re-elect Peter France as Director</t>
  </si>
  <si>
    <t>Re-elect Richard Gillingwater as Director</t>
  </si>
  <si>
    <t>Re-elect Caroline Johnstone as Director</t>
  </si>
  <si>
    <t>Re-elect Jane Kingston as Director</t>
  </si>
  <si>
    <t>Re-elect Kevin Thompson as Director</t>
  </si>
  <si>
    <t>Approve Stock Dividend Program</t>
  </si>
  <si>
    <t>Approve Scrip Dividend Program</t>
  </si>
  <si>
    <t>Change Company Name</t>
  </si>
  <si>
    <t>Approve Change of Company Name to Spirax Group plc</t>
  </si>
  <si>
    <t>Nexans SA</t>
  </si>
  <si>
    <t>NEX</t>
  </si>
  <si>
    <t>F65277109</t>
  </si>
  <si>
    <t>FR0000044448</t>
  </si>
  <si>
    <t>7130836</t>
  </si>
  <si>
    <t>Approve Allocation of Income and Dividends of EUR 2.30 per Share</t>
  </si>
  <si>
    <t>Reelect Jane Basson as Director</t>
  </si>
  <si>
    <t>1- Director terms are longer than two years._x000D_
2- Vote against nomination committee member due the lack of majority of independent directors at the rem. nom. and gov. committees.</t>
  </si>
  <si>
    <t>Elect Tamara de Gruyter as Director</t>
  </si>
  <si>
    <t>FOR the (re)elections of these independent nominees are warranted in the absence of specific concerns (Items 4-5).</t>
  </si>
  <si>
    <t>Renew Appointment of PricewaterhouseCoopers Audit as Auditor</t>
  </si>
  <si>
    <t>Appoint PricewaterhouseCoopers Audit as Auditor for the Sustainability Reporting</t>
  </si>
  <si>
    <t>Appoint Mazars as Auditor for the Sustainability Reporting</t>
  </si>
  <si>
    <t>Approve Compensation of Jean Mouton, Chairman of the Board</t>
  </si>
  <si>
    <t>Approve Compensation of Christopher Guerin, CEO</t>
  </si>
  <si>
    <t>Votes FOR these employee stock purchase plans are warranted as the proposed volumes respect the recommended guidelines.</t>
  </si>
  <si>
    <t>Authorize Capital Issuances for Use in Employee Stock Purchase Plans Reserved for International Employees</t>
  </si>
  <si>
    <t>Authorize Up to EUR 330,000 for Use in Restricted Stock Plan Reserved for Employees and Corporate Officers with Performance Conditions Attached from January 1, 2025</t>
  </si>
  <si>
    <t>Authorize Up to EUR 50,000 for Use in Restricted Stock Plan Reserved for Employees and Subsidiaries (Without Performance Conditions Attached) from January 1, 2025</t>
  </si>
  <si>
    <t>Authorize Up to EUR 130,000 for Use in Restricted Stock Plan Reserved for Employees and Corporate Officers With Performance Conditions Attached</t>
  </si>
  <si>
    <t>Amend Articles/Bylaws/Charter -- Routine</t>
  </si>
  <si>
    <t>Amend Article 16 of Bylaws Re: Alternate Auditors</t>
  </si>
  <si>
    <t>Dismiss/Remove Director(s)/Auditor(s) (Non-contentious)</t>
  </si>
  <si>
    <t>Acknowledge End of Mandate of Patrice Morot as Alternate Auditor and Decision Not to Replace and Renew</t>
  </si>
  <si>
    <t>24</t>
  </si>
  <si>
    <t>Xylem Inc.</t>
  </si>
  <si>
    <t>XYL</t>
  </si>
  <si>
    <t>98419M100</t>
  </si>
  <si>
    <t>US98419M1009</t>
  </si>
  <si>
    <t>B3P2CN8</t>
  </si>
  <si>
    <t>Elect Director Jeanne Beliveau-Dunn</t>
  </si>
  <si>
    <t>Elect Director Earl R. Ellis</t>
  </si>
  <si>
    <t>Elect Director Robert F. Friel</t>
  </si>
  <si>
    <t>Elect Director Lisa Glatch</t>
  </si>
  <si>
    <t>Elect Director Victoria D. Harker</t>
  </si>
  <si>
    <t>Elect Director Mark D. Morelli</t>
  </si>
  <si>
    <t>Elect Director Jerome A. Peribere</t>
  </si>
  <si>
    <t>Elect Director Matthew F. Pine</t>
  </si>
  <si>
    <t>Elect Director Lila Tretikov</t>
  </si>
  <si>
    <t>Elect Director Uday Yadav</t>
  </si>
  <si>
    <t>Power Integrations, Inc.</t>
  </si>
  <si>
    <t>POWI</t>
  </si>
  <si>
    <t>739276103</t>
  </si>
  <si>
    <t>US7392761034</t>
  </si>
  <si>
    <t>2133045</t>
  </si>
  <si>
    <t>Elect Director Wendy Arienzo</t>
  </si>
  <si>
    <t>Wendy is the Chair of the Compensation Committee. The CEO pay for 2023 was 16.4% of net income and increased 27% when the stock underperformed and revenue and profitability targets were comprehensively missed</t>
  </si>
  <si>
    <t>Elect Director Balu Balakrishnan</t>
  </si>
  <si>
    <t>Balu is CEO and Chair. The company has no independent lead director. There also does not seem to be a board director with responsibility for sustainability nor is there a net zero carbon commitment.</t>
  </si>
  <si>
    <t>Elect Director Nicholas E. Brathwaite</t>
  </si>
  <si>
    <t>Nicholas is Chair of the Nomination Committee. The company has a combined CEO and Chair. Due to tenure, its nomination and governance committees are non-independent.</t>
  </si>
  <si>
    <t>Elect Director Anita Ganti</t>
  </si>
  <si>
    <t>Elect Director Nancy Gioia</t>
  </si>
  <si>
    <t>Elect Director Balakrishnan S. Iyer</t>
  </si>
  <si>
    <t>Balakrishnan is the Chair of the Audit Committee. The company has used the same auditor since 2005.</t>
  </si>
  <si>
    <t>Elect Director Ravi Vig</t>
  </si>
  <si>
    <t>POWI has underperformed in 2023 and missed important LTIP targets. Despite of this, the CEO's total comp increased by 27% and amounted to 16% of net income. There is clearly no "pay for performance" commitment at POWI.</t>
  </si>
  <si>
    <t>Auditors since 2005.</t>
  </si>
  <si>
    <t>Elia Group SA/NV</t>
  </si>
  <si>
    <t>ELI</t>
  </si>
  <si>
    <t>B35656105</t>
  </si>
  <si>
    <t>BE0003822393</t>
  </si>
  <si>
    <t>B09M9F4</t>
  </si>
  <si>
    <t>Receive Directors' Reports (Non-Voting)</t>
  </si>
  <si>
    <t>No vote is required.</t>
  </si>
  <si>
    <t>Receive Auditors' Reports (Non-Voting)</t>
  </si>
  <si>
    <t>Approve Financial Statements and Allocation of Income</t>
  </si>
  <si>
    <t>Approve Amended Remuneration Policy</t>
  </si>
  <si>
    <t>Receive Directors' Reports on the Consolidated Annual Accounts (IFRS) (Non-Voting)</t>
  </si>
  <si>
    <t>Receive Auditors' Reports on the Consolidated Annual Accounts (IFRS) (Non-Voting)</t>
  </si>
  <si>
    <t>Receive Consolidated Financial Statements and Statutory Reports (Non-Voting)</t>
  </si>
  <si>
    <t>Receive Consolidated Financial Statements and Statutory Reports (IFRS) (Non-Voting)</t>
  </si>
  <si>
    <t>Approve Discharge of Directors</t>
  </si>
  <si>
    <t>1- Director terms are longer than two years._x000D_
2- Vote against as Director has too many board-level commitments._x000D_
3- Vote against Board Chair when any board committee does not consist of a majority of independent directors_x000D_
4- Vote against Chair of Audit Committee because auditor tenure is too long_x000D_
5- No net zero carbon target;</t>
  </si>
  <si>
    <t>Approve Discharge of Auditors</t>
  </si>
  <si>
    <t>Appoint EY and BDO as Auditors for the Sustainability Reporting</t>
  </si>
  <si>
    <t>EY auditor tenure over 10 years.</t>
  </si>
  <si>
    <t>Transact Other Business</t>
  </si>
  <si>
    <t>Extraordinary Shareholders</t>
  </si>
  <si>
    <t>Receive Special Board Report Re: Article 7:154 of the Companies and Associations Code</t>
  </si>
  <si>
    <t>Amend Article 3 and 13 of the Articles of Association Re: Object of the Company</t>
  </si>
  <si>
    <t>Receive Special Board Report Re: Articles 7:199 and 7:155 of the Companies and Associations Code</t>
  </si>
  <si>
    <t>Approve Authorization to Increase Share Capital up to 70 percent of Authorized Capital by Various Means and Amend Article 7 of the Articles of Association</t>
  </si>
  <si>
    <t>Voting with ISS recommendation.</t>
  </si>
  <si>
    <t>Veralto Corp.</t>
  </si>
  <si>
    <t>VLTO</t>
  </si>
  <si>
    <t>92338C103</t>
  </si>
  <si>
    <t>US92338C1036</t>
  </si>
  <si>
    <t>BPGMZQ5</t>
  </si>
  <si>
    <t>Elect Director Francoise Colpron</t>
  </si>
  <si>
    <t>Elect Director Shyam P. Kambeyanda</t>
  </si>
  <si>
    <t>A vote FOR all director nominees is warranted.</t>
  </si>
  <si>
    <t>Elect Director William H. King</t>
  </si>
  <si>
    <t>Inadequate remuneration incentive linked to ESG criteria.</t>
  </si>
  <si>
    <t>ANSYS, Inc.</t>
  </si>
  <si>
    <t>ANSS</t>
  </si>
  <si>
    <t>03662Q105</t>
  </si>
  <si>
    <t>US03662Q1058</t>
  </si>
  <si>
    <t>2045623</t>
  </si>
  <si>
    <t>Special</t>
  </si>
  <si>
    <t>Approve Merger Agreement</t>
  </si>
  <si>
    <t>Advisory Vote on Golden Parachutes</t>
  </si>
  <si>
    <t>Adjourn Meeting</t>
  </si>
  <si>
    <t>Dassault Systemes SE</t>
  </si>
  <si>
    <t>DSY</t>
  </si>
  <si>
    <t>F24571451</t>
  </si>
  <si>
    <t>FR0014003TT8</t>
  </si>
  <si>
    <t>BM8H5Y5</t>
  </si>
  <si>
    <t>Approve Allocation of Income and Dividends of EUR 0.23 per Share</t>
  </si>
  <si>
    <t>Approve Remuneration Policy of Corporate Officers</t>
  </si>
  <si>
    <t>Excessive quantum and inadequate controls</t>
  </si>
  <si>
    <t>Approve Compensation of Charles Edelstenne, Chairman of the Board until January 8, 2023</t>
  </si>
  <si>
    <t>Approve Compensation of Bernard Charles, Vice-Chairman of the Board and CEO until January 8, 2023 then Chairman and CEO until December 31, 2023</t>
  </si>
  <si>
    <t>Approve Compensation of Pascal Daloz, Vice-CEO fom January 9, 2023 until December 31, 2023</t>
  </si>
  <si>
    <t>Votes AGAINST the CEO is warranted as: * The disclosure of the STI remains undisclosed for one criteria * The departing CEO is being granted an LTIP and his current LTIPs that have yet to vest are maintained in full * The granted LTIP allows compensation between a sub criteria of the ESG part * The vested LTIP has a performance period of only two years and cannot be considered long term oriented enough. A vote FOR the compensation of the Vice-CEO is warranted but not without concerns given  that: * The disclosure of the STI remains undisclosed for one criteria * The granted LTIP allows compensation between a sub criteria of the ESG part * The vested LTIP has a performance period of only two years and cannot be considered long term oriented enough. Support is warranted as: * The STI criteria remains limited in weight at 20 percent of the STI * The LTI compensation is limited * The performance conditions of the LTIP were disclosed and this short term plan was made following the absence of  LTIP grant in 2020.</t>
  </si>
  <si>
    <t>Poor disclosure</t>
  </si>
  <si>
    <t>Elect Groupe Industriel Marcel Dassault SAS as Director</t>
  </si>
  <si>
    <t>Lack of independence</t>
  </si>
  <si>
    <t>Reelect Laurence Daures as Director</t>
  </si>
  <si>
    <t>Excessive Director terms and CEO is over-boarded</t>
  </si>
  <si>
    <t>Authorize Repurchase of Up to 25 Million Issued Share Capital</t>
  </si>
  <si>
    <t>A vote FOR the employee stock purchase plan is warranted as the proposed volume respects the 10-percent recommended guidelines.</t>
  </si>
  <si>
    <t>Approve Merger by Absorption</t>
  </si>
  <si>
    <t>Delegate Powers to the Board to Approve Merger by Absorption by the Company</t>
  </si>
  <si>
    <t>Votes AGAINST these delegations are warranted as they are not considered in shareholders' interests.</t>
  </si>
  <si>
    <t>Approve Acquisition OR Issue Shares in Connection with Acquisition</t>
  </si>
  <si>
    <t>Delegate Powers to the Board to Issue up to Aggregate Nominal Amount of EUR 10 Million in Connection with Item 17</t>
  </si>
  <si>
    <t>Approve Spin-Off Agreement</t>
  </si>
  <si>
    <t>Delegate Powers to the Board to Approve Spin-Off Agreement</t>
  </si>
  <si>
    <t>Delegate Powers to the Board to Issue up to Aggregate Nominal Amount of EUR 10 Million in Connection with Item 19</t>
  </si>
  <si>
    <t>Acquire Certain Assets of Another Company</t>
  </si>
  <si>
    <t>Delegate Powers to the Board to Acquire Certain Assets of Another Company</t>
  </si>
  <si>
    <t>Delegate Powers to the Board to Issue up to Aggregate Nominal Amount of EUR 10 Million in Connection with Item 21</t>
  </si>
  <si>
    <t>STMicroelectronics NV</t>
  </si>
  <si>
    <t>STMPA</t>
  </si>
  <si>
    <t>N83574108</t>
  </si>
  <si>
    <t>NL0000226223</t>
  </si>
  <si>
    <t>5962332</t>
  </si>
  <si>
    <t>Approve Remuneration Policy for Management Board</t>
  </si>
  <si>
    <t>Reelect Jean-Marc Chery to Management Board</t>
  </si>
  <si>
    <t>A vote FOR these elections is warranted because: * The nominee is elected for a term not exceeding four years; * The candidate appears to possess the necessary qualifications for board membership; and * There is no known controversy concerning the candidate.</t>
  </si>
  <si>
    <t>Approve Share Plan Grant</t>
  </si>
  <si>
    <t>Approve Grant of Unvested Stock Awards to Jean-Marc Chery as President and CEO</t>
  </si>
  <si>
    <t>Elect Lorenzo Grandi to Management Board</t>
  </si>
  <si>
    <t>Approve Grant of Unvested Stock Awards to Lorenzo Grandi as President and CFO</t>
  </si>
  <si>
    <t>Approve New Unvested Stock Award Plan for Management and Key Employees</t>
  </si>
  <si>
    <t>Reappoint EY as Auditors for the 2024 and 2025 Financial Years</t>
  </si>
  <si>
    <t>Reelect Nicolas Dufourcq to Supervisory Board</t>
  </si>
  <si>
    <t>A vote FOR these elections is warranted because: * The  nominees  are elected for a period not exceeding four years; * The candidates appear to possess the necessary qualifications for board membership; and * There is no known controversy concerning the candidates</t>
  </si>
  <si>
    <t>Reelect Janet Davidson to Supervisory Board</t>
  </si>
  <si>
    <t>Elect Pascal Daloz to Supervisory Board</t>
  </si>
  <si>
    <t>Authorize Repurchase of Shares</t>
  </si>
  <si>
    <t>Grant Board Authority to Issue Shares Up To 10 Percent of Issued Capital and Exclude Pre-emptive Rights</t>
  </si>
  <si>
    <t>Allow Questions</t>
  </si>
  <si>
    <t>Thermo Fisher Scientific Inc.</t>
  </si>
  <si>
    <t>TMO</t>
  </si>
  <si>
    <t>883556102</t>
  </si>
  <si>
    <t>US8835561023</t>
  </si>
  <si>
    <t>2886907</t>
  </si>
  <si>
    <t>Elect Director Marc N. Casper</t>
  </si>
  <si>
    <t>Voting against in Mr. Casper's capacity as Chair for the following reason:_x000D_
- lack of independence of lead director for reasons of tenure</t>
  </si>
  <si>
    <t>Elect Director Nelson J. Chai</t>
  </si>
  <si>
    <t>Voting against in Mr Chai's capacity as Chair of Audit Committee due to lack of auditor independence for reasons of tenure.</t>
  </si>
  <si>
    <t>Elect Director Ruby R. Chandy</t>
  </si>
  <si>
    <t>Elect Director C. Martin Harris</t>
  </si>
  <si>
    <t>Voting against in Mr. Harris for the following reasons:_x000D_
- excessive board commitments._x000D_
_x000D_
In his capacity as Chair of Nominations Committee we are voting against for the following reasons:_x000D_
- combined CEO and Chair_x000D_
- Nominations Committee isn't majority independent for reasons of tenure_x000D_
_x000D_
Voting against in capacity as Chair of Remuneration Committee for the following reasons:_x000D_
- lack of majority independence of RemCom for reasons of tenure_x000D_
- executive remuneration policy is primarily time-based and performance criteria are predominantly 1-year targets_x000D_
- CEO pay &gt;100x median employee_x000D_
- lack of disclosure of sustainability metrics within the non-financial component of STI policy</t>
  </si>
  <si>
    <t>Elect Director Tyler Jacks</t>
  </si>
  <si>
    <t>Elect Director Jennifer M. Johnson</t>
  </si>
  <si>
    <t>Elect Director R. Alexandra Keith</t>
  </si>
  <si>
    <t>Elect Director James C. Mullen</t>
  </si>
  <si>
    <t>Elect Director Debora L. Spar</t>
  </si>
  <si>
    <t>Elect Director Scott M. Sperling</t>
  </si>
  <si>
    <t>Elect Director Dion J. Weisler</t>
  </si>
  <si>
    <t>- executive remuneration policy is primarily time-based and performance criteria are predominantly 1-year targets_x000D_
- CEO pay &gt;100x median employee_x000D_
- lack of disclosure of sustainability metrics within the non-financial component of STI policy</t>
  </si>
  <si>
    <t>Voting against on the basis of lack of independence for reasons of tenure</t>
  </si>
  <si>
    <t>Adopt Simple Majority Vote Requirement</t>
  </si>
  <si>
    <t>bioMerieux SA</t>
  </si>
  <si>
    <t>BIM</t>
  </si>
  <si>
    <t>F1149Y232</t>
  </si>
  <si>
    <t>FR0013280286</t>
  </si>
  <si>
    <t>BF0LBX7</t>
  </si>
  <si>
    <t>Company did not submit auditors' special report on related party transactions for shareholder approval</t>
  </si>
  <si>
    <t>Approve Allocation of Income and Dividends of EUR 0.85 per Share</t>
  </si>
  <si>
    <t>Reelect Harold Boel as Director</t>
  </si>
  <si>
    <t>* A vote AGAINST the reelection Harold Boel as non-independent chairman of the audit committee is warranted (Item 5). * A vote FOR the reelection of Marie-Helene Habert-Dassault as non-independent nominee is warranted given the satisfactory level of board independence (33.3 percent vs 33.3 percent recommended) and the absence of specific concerns (Item 6). * A vote FOR the election of Viviane Beck-Monges as independent nominee is warranted in the absence of specific concerns (Item 7).</t>
  </si>
  <si>
    <t>Elect Groupe Industriel Marcel Dassault as Director</t>
  </si>
  <si>
    <t>Marie-Helene Habert- Dassault is a member of both the Nomination and Remuneration committees which have insufficient independent NED. She is also a member of the governance committee which is responsible for the lack of a senior independent director.</t>
  </si>
  <si>
    <t>Elect Viviane Monges as Director</t>
  </si>
  <si>
    <t>Appoint Censor(s)</t>
  </si>
  <si>
    <t>Appoint Benoit Ribadeau-Dumas as Censor</t>
  </si>
  <si>
    <t>Company has not provided an adequate rationale on the nomination</t>
  </si>
  <si>
    <t>Renew Appointment of Ernst &amp; Young et Autres as Auditor</t>
  </si>
  <si>
    <t>Appoint Ernst &amp; Young et Autres as Authorized Sustainability Auditors</t>
  </si>
  <si>
    <t>Approve Remuneration of Directors in the Aggregate Amount of EUR 600,000</t>
  </si>
  <si>
    <t>Bundled proposal which we object to</t>
  </si>
  <si>
    <t>Policy includes an increase in the non-exec Chair salary without a reasonable rationale,, lack of responsiveness to shareholder concerns about pay at previous AGM</t>
  </si>
  <si>
    <t xml:space="preserve"> poor disclosure on CEO remuneration and no LTIP cap or performance criteria, lack of responsiveness to shareholder concerns about pay at previous AGM</t>
  </si>
  <si>
    <t>poor disclosure on CEO remuneration and no LTIP cap or performance criteria, lack of responsiveness to shareholder concerns about pay at previous AGM</t>
  </si>
  <si>
    <t>A vote AGAINST the remuneration policy applicable to the chairman (Item 13) is warranted because: * Considering the removal of executive functions, the company's rationale to increase the chairman's fixed salary is not entirely convincing; * If no performance share shall be granted to the chairman in 2024, future grants are not excluded which would go against accepted practices for a non-executive chairman in France; and * Benefits in kind under the proposed policy are not in line with market practice. A vote FOR the remuneration policy applicable to directors of the board is warranted (Item 15) because it does not raise any significant concern.</t>
  </si>
  <si>
    <t>A vote AGAINST this remuneration report is warranted because: * There is an absence of board responsiveness following shareholders' dissent at the previous AGM while there has been serious concern regarding the poor remuneration practices over the past FYs.</t>
  </si>
  <si>
    <t>Approve Compensation of Alexandre Merieux, Chairman and CEO from January 1, 2023 to June 30, 2023 and Chairman of the Board since July 1, 2023</t>
  </si>
  <si>
    <t>Votes AGAINST these remuneration reports are warranted because: * The base salary increases of the 2024 remuneration policies were already implemented during 2023, a practice that does not fit with best governance principles (Items 17-18); * The amount paid in respect of benefits in kind to Alexandre Merieux is quite concerning (Item 17); * Disclosure regarding the bonuses is limited (Items 17-18). * The amount of LTIP granted seems to exceed Pierre Boulud's remuneration policy (Item 18). * There is a lack of disclosure regarding the LTIPs' performance conditions that either were granted or vested during the year under review (Item 18).</t>
  </si>
  <si>
    <t>Approve Compensation of Pierre Boulud, Vice-CEO from January 1, 2023 to June 30, 2023 and CEO since July 1, 2023</t>
  </si>
  <si>
    <t>Approve Amended Share Purchase Program (MyShare 2023) Reserved for Beneficiaries Employed in the State of California, USA</t>
  </si>
  <si>
    <t>Authorize up to 15 Percent of Issued Capital for Use in Restricted Stock Plans</t>
  </si>
  <si>
    <t>Total aggregate volume in excess of guidelines</t>
  </si>
  <si>
    <t>Votes FOR these proposals are warranted in the absence of specific concern.</t>
  </si>
  <si>
    <t>Eliminate Preemptive Rights Pursuant to Item 23 Above, in Favor of Employees</t>
  </si>
  <si>
    <t>25</t>
  </si>
  <si>
    <t>Set Global Limit for Capital Increase to Result From All Issuance Requests</t>
  </si>
  <si>
    <t>Set Total Limit for Capital Increase to Result from Issuance Requests Under Items 22 and 23 at EUR 4,210,280</t>
  </si>
  <si>
    <t>26</t>
  </si>
  <si>
    <t>Schneider Electric SE</t>
  </si>
  <si>
    <t>SU</t>
  </si>
  <si>
    <t>F86921107</t>
  </si>
  <si>
    <t>FR0000121972</t>
  </si>
  <si>
    <t>4834108</t>
  </si>
  <si>
    <t>A vote FOR is warranted in the absence of any specific concerns.</t>
  </si>
  <si>
    <t>Approve Allocation of Income and Dividends of EUR 3.50 per Share</t>
  </si>
  <si>
    <t>Approve Compensation of Jean-Pascal Tricoire, Chairman and CEO fom January 1, 2023 until May 3, 2023</t>
  </si>
  <si>
    <t>Approve Compensation of Peter Herweck, CEO since May 4, 2023</t>
  </si>
  <si>
    <t>Approve Compensation of Jean-Pascal Tricoire, Chairman of the Board since May 4, 2023</t>
  </si>
  <si>
    <t>Reelect Fred Kindle as Director</t>
  </si>
  <si>
    <t>Director terms are longer than two years.</t>
  </si>
  <si>
    <t>Reelect Cecile Cabanis as Director</t>
  </si>
  <si>
    <t>Votes FOR the election and reelections of these independent nominees are warranted in the absence of specific concerns (Items 14 to 17).</t>
  </si>
  <si>
    <t>Reelect Jill Lee as Director</t>
  </si>
  <si>
    <t>Elect Philippe Knoche as Director</t>
  </si>
  <si>
    <t>Authorize Capital Issuances for Use in Employee Stock Purchase Plans Reserved for Employees of International Subsidiaries</t>
  </si>
  <si>
    <t>Gerresheimer AG</t>
  </si>
  <si>
    <t>GXI</t>
  </si>
  <si>
    <t>D2852S109</t>
  </si>
  <si>
    <t>DE000A0LD6E6</t>
  </si>
  <si>
    <t>B1Y47Y7</t>
  </si>
  <si>
    <t>Approve Allocation of Income and Dividends of EUR 1.25 per Share</t>
  </si>
  <si>
    <t>1- Director is not independent and there are an insufficient number of independent Board Directors._x000D_
2- Director terms are longer than two years._x000D_
3- Vote against Board Chair when any board committee does not consist of a majority of independent directors_x000D_
4- Vote against Chair of board where there is no board member with specific responsibility for sustainability</t>
  </si>
  <si>
    <t>Ratify KPMG AG as Auditors for Fiscal Year 2024</t>
  </si>
  <si>
    <t>Elect Sidonie Golombowski-Daffner to the Supervisory Board</t>
  </si>
  <si>
    <t>Elect Dorothea Wenzel to the Supervisory Board</t>
  </si>
  <si>
    <t>Elect Christoph Zindel to the Supervisory Board</t>
  </si>
  <si>
    <t>SolarEdge Technologies, Inc.</t>
  </si>
  <si>
    <t>SEDG</t>
  </si>
  <si>
    <t>83417M104</t>
  </si>
  <si>
    <t>US83417M1045</t>
  </si>
  <si>
    <t>BWC52Q6</t>
  </si>
  <si>
    <t>Elect Director Zvi Lando</t>
  </si>
  <si>
    <t>Elect Director Avery More</t>
  </si>
  <si>
    <t>Elect Director Nadav Zafrir</t>
  </si>
  <si>
    <t>Ratify Kost Forer Gabbay &amp; Kasierer, a member of EY Global as Auditors</t>
  </si>
  <si>
    <t>Trane Technologies Plc</t>
  </si>
  <si>
    <t>TT</t>
  </si>
  <si>
    <t>G8994E103</t>
  </si>
  <si>
    <t>IE00BK9ZQ967</t>
  </si>
  <si>
    <t>BK9ZQ96</t>
  </si>
  <si>
    <t>Elect Director Kirk E. Arnold</t>
  </si>
  <si>
    <t>Elect Director Ana P. Assis</t>
  </si>
  <si>
    <t>Elect Director Ann C. Berzin</t>
  </si>
  <si>
    <t>Elect Director April Miller Boise</t>
  </si>
  <si>
    <t>Vote against Chair of Nominations Committee due to lack of separation of Chairman and CEO roles.</t>
  </si>
  <si>
    <t>Elect Director Gary D. Forsee</t>
  </si>
  <si>
    <t>Elect Director Mark R. George</t>
  </si>
  <si>
    <t>Elect Director John A. Hayes</t>
  </si>
  <si>
    <t>Elect Director Linda P. Hudson</t>
  </si>
  <si>
    <t>Elect Director Myles P. Lee</t>
  </si>
  <si>
    <t>Elect Director David S. Regnery</t>
  </si>
  <si>
    <t>Elect Director Melissa N. Schaeffer</t>
  </si>
  <si>
    <t>Elect Director John P. Surma</t>
  </si>
  <si>
    <t>1- Audit tenure is excessive so vote against as chair of the Audit Committee_x000D_
2- Vote against as Director has too many board-level commitments.</t>
  </si>
  <si>
    <t>Approve Auditors and Authorize Board to Fix Their Remuneration</t>
  </si>
  <si>
    <t>Ratify PricewaterhouseCoopers LLP as Auditors and Authorise Their Remuneration</t>
  </si>
  <si>
    <t>A vote FOR these proposals is warranted because the proposed amounts and durations are within recommended limits.</t>
  </si>
  <si>
    <t>Determine Price Range for Re-allotment of Treasury Shares</t>
  </si>
  <si>
    <t>1A</t>
  </si>
  <si>
    <t>Elect Director Jim Frankola</t>
  </si>
  <si>
    <t>1B</t>
  </si>
  <si>
    <t>Elect Director Alec D. Gallimore</t>
  </si>
  <si>
    <t>1C</t>
  </si>
  <si>
    <t>Elect Director Ronald W. Hovsepian</t>
  </si>
  <si>
    <t>1- Director terms are longer than two years._x000D_
2- Vote against Chair of Nominations Committee due to lack of Board-level gender diversity. _x000D_
3- 1- We view the executive's remuneration as being excessive._x000D_
_x000D_
4- No net zero carbon target;</t>
  </si>
  <si>
    <t>A vote FOR this proposal is warranted, as the ability to call special meetings would improve shareholder rights.</t>
  </si>
  <si>
    <t>Sonova Holding AG</t>
  </si>
  <si>
    <t>SOON</t>
  </si>
  <si>
    <t>H8024W106</t>
  </si>
  <si>
    <t>CH0012549785</t>
  </si>
  <si>
    <t>7156036</t>
  </si>
  <si>
    <t>Approve Non-Financial Report (Non-Binding)</t>
  </si>
  <si>
    <t>Approve Remuneration Report (Non-Binding)</t>
  </si>
  <si>
    <t>A vote AGAINST this resolution is warranted because: * There are inadequate ex-post disclosures provided to explain variable outcomes under the STI and LTI plans. * The report does not directly address continued low shareholder support on prior votes.</t>
  </si>
  <si>
    <t>Approve Allocation of Income and Dividends of CHF 4.30 per Share</t>
  </si>
  <si>
    <t>4.1.1</t>
  </si>
  <si>
    <t>Reelect Robert Spoerry as Director and Board Chair</t>
  </si>
  <si>
    <t>4.1.2</t>
  </si>
  <si>
    <t>Reelect Stacy Seng as Director</t>
  </si>
  <si>
    <t>4.1.3</t>
  </si>
  <si>
    <t>Reelect Gregory Behar as Director</t>
  </si>
  <si>
    <t>4.1.4</t>
  </si>
  <si>
    <t>Reelect Lynn Bleil as Director</t>
  </si>
  <si>
    <t>4.1.5</t>
  </si>
  <si>
    <t>Reelect Lukas Braunschweiler as Director</t>
  </si>
  <si>
    <t>4.1.6</t>
  </si>
  <si>
    <t>Reelect Roland Diggelmann as Director</t>
  </si>
  <si>
    <t>4.1.7</t>
  </si>
  <si>
    <t>Reelect Julie Tay as Director</t>
  </si>
  <si>
    <t>4.1.8</t>
  </si>
  <si>
    <t>Reelect Ronald van der Vis as Director</t>
  </si>
  <si>
    <t>4.1.9</t>
  </si>
  <si>
    <t>Reelect Adrian Widmer as Director</t>
  </si>
  <si>
    <t>Elect Gilbert Achermann as Director</t>
  </si>
  <si>
    <t>4.3.1</t>
  </si>
  <si>
    <t>Reappoint Roland Diggelmann as Member of the Nomination and Compensation Committee</t>
  </si>
  <si>
    <t>Vote against in role as Chair of Nominations Committee because the Board is insufficiently diverse.</t>
  </si>
  <si>
    <t>4.3.2</t>
  </si>
  <si>
    <t>Reappoint Lukas Braunschweiler as Member of the Nomination and Compensation Committee</t>
  </si>
  <si>
    <t>4.3.3</t>
  </si>
  <si>
    <t>Reappoint Stacy Seng as Member of the Nomination and Compensation Committee</t>
  </si>
  <si>
    <t>4.3.4</t>
  </si>
  <si>
    <t>Reappoint Julie Tay as Member of the Nomination and Compensation Committee</t>
  </si>
  <si>
    <t>Designate Keller AG as Independent Proxy</t>
  </si>
  <si>
    <t>Approve Remuneration of Directors in the Amount of CHF 3.5 Million</t>
  </si>
  <si>
    <t>Approve Remuneration of Executive Committee in the Amount of CHF 16.8 Million</t>
  </si>
  <si>
    <t>Grand Canyon Education, Inc.</t>
  </si>
  <si>
    <t>LOPE</t>
  </si>
  <si>
    <t>38526M106</t>
  </si>
  <si>
    <t>US38526M1062</t>
  </si>
  <si>
    <t>B3F1XM1</t>
  </si>
  <si>
    <t>Elect Director Brian E. Mueller</t>
  </si>
  <si>
    <t>We are voting against in Mr. Mueller's capacity as Chair for the following reasons:_x000D_
- lack of independence of the lead director on the basis of tenure_x000D_
- lack of net zero commitment</t>
  </si>
  <si>
    <t>Elect Director Sara Ward</t>
  </si>
  <si>
    <t>Elect Director Jack A. Henry</t>
  </si>
  <si>
    <t>Vote against in Mr Henry's capacity as Chair of the Audit Committee on the basis of tenure of the auditors. Our policy is to vote against where tenure exceeds ten years as we believe that compromises independence.</t>
  </si>
  <si>
    <t>Elect Director Lisa Graham Keegan</t>
  </si>
  <si>
    <t>Vote against in capacity as Chair of Nominations Committee due to lack of separation of CEO and Chair positions and absence of independent Chair.</t>
  </si>
  <si>
    <t>Elect Director Chevy Humphrey</t>
  </si>
  <si>
    <t>Vote against in capacity as Chair of the Remuneration Committee due to lack of performance based components and sustainability components in the long-term incentive scheme.</t>
  </si>
  <si>
    <t>Elect Director Kevin F. Warren</t>
  </si>
  <si>
    <t>Voting against due to lack of performance based components and sustainability components in the long-term incentive scheme.</t>
  </si>
  <si>
    <t>Audit tenure exceeds ten years which we believe compromises independence.</t>
  </si>
  <si>
    <t>Change Jurisdiction of Incorporation [  ]</t>
  </si>
  <si>
    <t>Change Jurisdiction of Incorporation [from Switzerland to Ireland]</t>
  </si>
  <si>
    <t>Approve Reduction/Cancellation of Share Premium Account</t>
  </si>
  <si>
    <t>Approve Reduction of the Share Premium Account</t>
  </si>
  <si>
    <t>Approve Proposed Combination of Smurfit Kappa and WestRock</t>
  </si>
  <si>
    <t>A vote FOR these proposals is considered warranted because: * The transaction is backed by a compelling rationale, and it will deliver at least USD 400 million in synergies; and * Based on historical exchange ratio, the valuation appears reasonable.</t>
  </si>
  <si>
    <t>Approve Sale of Company Assets</t>
  </si>
  <si>
    <t>Approve Matters Relating to the Scheme of Arrangement</t>
  </si>
  <si>
    <t>Approve Listing of Shares on a Secondary Exchange</t>
  </si>
  <si>
    <t>Approve Transfer of the Company's Category of Listing from a Premium Listing to a Standard Listing</t>
  </si>
  <si>
    <t>Approve Share Capital Reduction of Smurfit WestRock</t>
  </si>
  <si>
    <t>Court</t>
  </si>
  <si>
    <t>Approve Scheme of Arrangement</t>
  </si>
  <si>
    <t>KEYENCE Corp.</t>
  </si>
  <si>
    <t>6861</t>
  </si>
  <si>
    <t>J32491102</t>
  </si>
  <si>
    <t>JP3236200006</t>
  </si>
  <si>
    <t>6490995</t>
  </si>
  <si>
    <t>Approve Allocation of Income, with a Final Dividend of JPY 150</t>
  </si>
  <si>
    <t>2.1</t>
  </si>
  <si>
    <t>Elect Director Takizaki, Takemitsu</t>
  </si>
  <si>
    <t>1- Vote against CEO where there is no board member with specific responsibility for sustainability_x000D_
2- Vote against because the Board is insufficiently diverse._x000D_
3- No net zero carbon target;</t>
  </si>
  <si>
    <t>2.2</t>
  </si>
  <si>
    <t>Elect Director Nakata, Yu</t>
  </si>
  <si>
    <t>1- Vote against President due to lack of Board-level gender diversity. _x000D_
2- No net zero carbon target; _x000D_
3 - No ESG/Sustainability criteria in remuneration</t>
  </si>
  <si>
    <t>2.3</t>
  </si>
  <si>
    <t>Elect Director Yamaguchi, Akiji</t>
  </si>
  <si>
    <t>2.4</t>
  </si>
  <si>
    <t>Elect Director Yamamoto, Hiroaki</t>
  </si>
  <si>
    <t>2.5</t>
  </si>
  <si>
    <t>Elect Director Nakano, Tetsuya</t>
  </si>
  <si>
    <t>2.6</t>
  </si>
  <si>
    <t>Elect Director Yamamoto, Akinori</t>
  </si>
  <si>
    <t>2.7</t>
  </si>
  <si>
    <t>Elect Director Taniguchi, Seiichi</t>
  </si>
  <si>
    <t>2.8</t>
  </si>
  <si>
    <t>Elect Director Suenaga, Kumiko</t>
  </si>
  <si>
    <t>2.9</t>
  </si>
  <si>
    <t>Elect Director Yoshioka, Michifumi</t>
  </si>
  <si>
    <t>Appoint Internal Statutory Auditor(s) [and Approve Auditor's/Auditors' Remuneration]</t>
  </si>
  <si>
    <t>Appoint Statutory Auditor Indo, Hiroji</t>
  </si>
  <si>
    <t>Appoint Statutory Auditor Daiho, Masaji</t>
  </si>
  <si>
    <t>Appoint Alternate Internal Statutory Auditor(s) [and Approve Auditor's/Auditors' Remuneration]</t>
  </si>
  <si>
    <t>Appoint Alternate Statutory Auditor Yamamoto, Masaharu</t>
  </si>
  <si>
    <t>Bureau Veritas SA</t>
  </si>
  <si>
    <t>BVI</t>
  </si>
  <si>
    <t>F96888114</t>
  </si>
  <si>
    <t>FR0006174348</t>
  </si>
  <si>
    <t>B28DTJ6</t>
  </si>
  <si>
    <t>Approve Allocation of Income and Dividends of EUR 0.83 per Share</t>
  </si>
  <si>
    <t>Approve Transaction with Lead Director Re: Remuneration</t>
  </si>
  <si>
    <t>Ratify Appointment of Geoffroy Roux de Bezieux as Director</t>
  </si>
  <si>
    <t>* A vote FOR the election of independent board member Geoffroy Roux de Bezieux (Item 5) is warranted given the absence of any concerns. * A vote AGAINST is warranted due to the lack of disclosure on the name of the representative of BPI France (Item 6). * Votes AGAINST these reelections are warranted since the directors are affiliated with a shareholder benefitting from the company's distortive voting structure (Items 7-8).</t>
  </si>
  <si>
    <t>Elect BPIFRANCE INVESTISSEMENT as Director</t>
  </si>
  <si>
    <t>No person has been nominated or disclosed with this appointment</t>
  </si>
  <si>
    <t>Reelect Christine Anglade as Director</t>
  </si>
  <si>
    <t>Reelect Claude Ehlinger as Director</t>
  </si>
  <si>
    <t>Voting against him in his capacity as member of the nomination committee due to lack of committee independence and 4-yearly tenure terms</t>
  </si>
  <si>
    <t>Appoint Ernst &amp; Young Audit as Auditor for the Sustainability Reporting</t>
  </si>
  <si>
    <t>Approve Compensation of Aldo Cardoso, Chairman of the Board from January 1, 2023 until June 22, 2023</t>
  </si>
  <si>
    <t>Votes FOR these remuneration reports are warranted because they do not raise any significant concern.</t>
  </si>
  <si>
    <t>Approve Compensation of Laurent Mignon, Chairman of the Board from June 22, 2023 until December 31, 2023</t>
  </si>
  <si>
    <t>Approve Compensation of Hinda Gharbi, CEO from June 22, 2023 until December 31, 2023</t>
  </si>
  <si>
    <t>Approve Remuneration of Directors in the Aggregate Amount of EUR 1,200,000</t>
  </si>
  <si>
    <t>Daifuku Co., Ltd.</t>
  </si>
  <si>
    <t>6383</t>
  </si>
  <si>
    <t>J08988107</t>
  </si>
  <si>
    <t>JP3497400006</t>
  </si>
  <si>
    <t>6250025</t>
  </si>
  <si>
    <t>Amend Articles to: (Japan)</t>
  </si>
  <si>
    <t>Amend Articles to Change Fiscal Year End</t>
  </si>
  <si>
    <t>Elect Director Geshiro, Hiroshi</t>
  </si>
  <si>
    <t>Elect Director Sato, Seiji</t>
  </si>
  <si>
    <t>Elect Director Nobuta, Hiroshi</t>
  </si>
  <si>
    <t>Elect Director Takubo, Hideaki</t>
  </si>
  <si>
    <t>Elect Director Terai, Tomoaki</t>
  </si>
  <si>
    <t>Elect Director Ozawa, Yoshiaki</t>
  </si>
  <si>
    <t>Voting against in capacity as Chair of the Advisory Committee due to:_x000D_
- inadequate board independence_x000D_
- inadequate diversity on the Board</t>
  </si>
  <si>
    <t>Elect Director Sakai, Mineo</t>
  </si>
  <si>
    <t>Elect Director Kato, Kaku</t>
  </si>
  <si>
    <t>Elect Director Kaneko, Keiko</t>
  </si>
  <si>
    <t>2.10</t>
  </si>
  <si>
    <t>Elect Director Gideon Franklin</t>
  </si>
  <si>
    <t>Appoint Statutory Auditor Hakoda, Eiko</t>
  </si>
  <si>
    <t>Receive Special Board Report Re: Article 7:199 and 7:155 of the Companies and Associations Code</t>
  </si>
  <si>
    <t>Non-Voting</t>
  </si>
  <si>
    <t xml:space="preserve">Q2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</si>
</sst>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8" x14ac:knownFonts="1">
    <font>
      <sz val="10"/>
      <color rgb="FF000000"/>
      <name val="ARIAL"/>
    </font>
    <font>
      <b/>
      <sz val="11"/>
      <color rgb="FFFFFFFF"/>
      <name val="HelveticaNeueLT Std"/>
      <family val="2"/>
    </font>
    <font>
      <b/>
      <sz val="14"/>
      <color rgb="FF067181"/>
      <name val="HelveticaNeueLT Std"/>
      <family val="2"/>
    </font>
    <font>
      <sz val="9.5"/>
      <color rgb="FF000000"/>
      <name val="Arial"/>
      <family val="2"/>
    </font>
    <font>
      <b/>
      <sz val="9"/>
      <color rgb="FFFFFFFF"/>
      <name val="Arial"/>
      <family val="2"/>
    </font>
    <font>
      <sz val="9"/>
      <color rgb="FF000000"/>
      <name val="Arial"/>
      <family val="2"/>
    </font>
    <font>
      <i/>
      <sz val="9.5"/>
      <color rgb="FF000000"/>
      <name val="Arial"/>
      <family val="2"/>
    </font>
    <font>
      <i/>
      <sz val="9"/>
      <color rgb="FF000000"/>
      <name val="Arial"/>
      <family val="2"/>
    </font>
  </fonts>
  <fills count="5">
    <fill>
      <patternFill patternType="none"/>
    </fill>
    <fill>
      <patternFill patternType="gray125"/>
    </fill>
    <fill>
      <patternFill patternType="solid">
        <fgColor rgb="FF067181"/>
        <bgColor indexed="64"/>
      </patternFill>
    </fill>
    <fill>
      <patternFill patternType="solid">
        <fgColor rgb="FFF3F3F3"/>
        <bgColor indexed="64"/>
      </patternFill>
    </fill>
    <fill>
      <patternFill patternType="solid">
        <fgColor rgb="FFEAEAEA"/>
        <bgColor indexed="64"/>
      </patternFill>
    </fill>
  </fills>
  <borders count="8">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1">
    <xf numFmtId="0" fontId="0" fillId="0" borderId="0"/>
  </cellStyleXfs>
  <cellXfs count="28">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0" fontId="0" fillId="0" borderId="0" xfId="0" pivotButton="1"/>
    <xf numFmtId="0" fontId="0" fillId="0" borderId="0" xfId="0" applyAlignment="1">
      <alignment horizontal="left"/>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3" borderId="6" xfId="0" applyFont="1" applyFill="1" applyBorder="1" applyAlignment="1">
      <alignment vertical="center" wrapText="1"/>
    </xf>
    <xf numFmtId="0" fontId="5" fillId="3" borderId="7" xfId="0" applyFont="1" applyFill="1" applyBorder="1" applyAlignment="1">
      <alignment vertical="center" wrapText="1"/>
    </xf>
    <xf numFmtId="0" fontId="3" fillId="4" borderId="6" xfId="0" applyFont="1" applyFill="1" applyBorder="1" applyAlignment="1">
      <alignment vertical="center" wrapText="1"/>
    </xf>
    <xf numFmtId="0" fontId="5" fillId="4" borderId="7" xfId="0" applyFont="1" applyFill="1" applyBorder="1" applyAlignment="1">
      <alignment vertical="center" wrapText="1"/>
    </xf>
    <xf numFmtId="9" fontId="5" fillId="4" borderId="7" xfId="0" applyNumberFormat="1" applyFont="1" applyFill="1" applyBorder="1" applyAlignment="1">
      <alignment vertical="center" wrapText="1"/>
    </xf>
    <xf numFmtId="9" fontId="5" fillId="3" borderId="7"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vertical="center" wrapText="1"/>
    </xf>
    <xf numFmtId="0" fontId="3"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ael Monteiro" refreshedDate="45215.575242361112" createdVersion="8" refreshedVersion="8" minRefreshableVersion="3" recordCount="102" xr:uid="{AEC7CF72-B160-4B73-BB89-1F3757AE7D95}">
  <cacheSource type="worksheet">
    <worksheetSource ref="B10:S54" sheet="Sheet1"/>
  </cacheSource>
  <cacheFields count="19">
    <cacheField name="Company Name" numFmtId="0">
      <sharedItems count="8">
        <s v="Advanced Drainage Systems, Inc."/>
        <s v="Linde Plc"/>
        <s v="ICON plc"/>
        <s v="Soitec SA"/>
        <s v="Ariston Holding NV"/>
        <s v="STERIS plc"/>
        <s v="Fisher &amp; Paykel Healthcare Corporation Limited"/>
        <s v="Alfen NV"/>
      </sharedItems>
    </cacheField>
    <cacheField name="Ticker" numFmtId="0">
      <sharedItems/>
    </cacheField>
    <cacheField name="Primary Security ID" numFmtId="0">
      <sharedItems/>
    </cacheField>
    <cacheField name="Primary ISIN" numFmtId="0">
      <sharedItems/>
    </cacheField>
    <cacheField name="Primary SEDOL" numFmtId="0">
      <sharedItems/>
    </cacheField>
    <cacheField name="Meeting Date" numFmtId="14">
      <sharedItems containsSemiMixedTypes="0" containsNonDate="0" containsDate="1" containsString="0" minDate="2023-07-20T10:00:00" maxDate="2023-09-19T10:00:00"/>
    </cacheField>
    <cacheField name="Meeting Type" numFmtId="0">
      <sharedItems/>
    </cacheField>
    <cacheField name="Shares Voted" numFmtId="0">
      <sharedItems containsSemiMixedTypes="0" containsString="0" containsNumber="1" containsInteger="1" minValue="32271" maxValue="2028842"/>
    </cacheField>
    <cacheField name="Proponent" numFmtId="0">
      <sharedItems/>
    </cacheField>
    <cacheField name="Proposal Number" numFmtId="0">
      <sharedItems/>
    </cacheField>
    <cacheField name="Proposal Code Description" numFmtId="0">
      <sharedItems/>
    </cacheField>
    <cacheField name="Proposal Text" numFmtId="0">
      <sharedItems/>
    </cacheField>
    <cacheField name="Management Recommendation" numFmtId="0">
      <sharedItems containsBlank="1"/>
    </cacheField>
    <cacheField name="ISS Recommendation" numFmtId="0">
      <sharedItems containsBlank="1"/>
    </cacheField>
    <cacheField name="Vote Instruction" numFmtId="0">
      <sharedItems/>
    </cacheField>
    <cacheField name="With Management" numFmtId="0">
      <sharedItems containsBlank="1" count="3">
        <s v="With Management"/>
        <s v="Against Management"/>
        <m/>
      </sharedItems>
    </cacheField>
    <cacheField name="With ISS" numFmtId="0">
      <sharedItems containsBlank="1"/>
    </cacheField>
    <cacheField name="Voter Rationale" numFmtId="0">
      <sharedItems containsBlank="1" longText="1"/>
    </cacheField>
    <cacheField name="Blended Rational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x v="0"/>
    <s v="WMS"/>
    <s v="00790R104"/>
    <s v="US00790R1041"/>
    <s v="BP7RS59"/>
    <d v="2023-07-20T10:00:00"/>
    <s v="Annual"/>
    <n v="491399"/>
    <s v="Management"/>
    <s v="1a"/>
    <s v="Elect Director"/>
    <s v="Elect Director D. Scott Barbour"/>
    <s v="For"/>
    <s v="For"/>
    <s v="For"/>
    <x v="0"/>
    <s v="With ISS"/>
    <s v="A vote FOR the director nominees is warranted."/>
    <s v="A vote FOR the director nominees is warranted."/>
  </r>
  <r>
    <x v="0"/>
    <s v="WMS"/>
    <s v="00790R104"/>
    <s v="US00790R1041"/>
    <s v="BP7RS59"/>
    <d v="2023-07-20T10:00:00"/>
    <s v="Annual"/>
    <n v="491399"/>
    <s v="Management"/>
    <s v="1b"/>
    <s v="Elect Director"/>
    <s v="Elect Director Anesa T. Chaibi"/>
    <s v="For"/>
    <s v="For"/>
    <s v="For"/>
    <x v="0"/>
    <s v="With ISS"/>
    <s v="A vote FOR the director nominees is warranted."/>
    <s v="A vote FOR the director nominees is warranted."/>
  </r>
  <r>
    <x v="0"/>
    <s v="WMS"/>
    <s v="00790R104"/>
    <s v="US00790R1041"/>
    <s v="BP7RS59"/>
    <d v="2023-07-20T10:00:00"/>
    <s v="Annual"/>
    <n v="491399"/>
    <s v="Management"/>
    <s v="1c"/>
    <s v="Elect Director"/>
    <s v="Elect Director Michael B. Coleman"/>
    <s v="For"/>
    <s v="For"/>
    <s v="For"/>
    <x v="0"/>
    <s v="With ISS"/>
    <s v="A vote FOR the director nominees is warranted."/>
    <s v="A vote FOR the director nominees is warranted."/>
  </r>
  <r>
    <x v="0"/>
    <s v="WMS"/>
    <s v="00790R104"/>
    <s v="US00790R1041"/>
    <s v="BP7RS59"/>
    <d v="2023-07-20T10:00:00"/>
    <s v="Annual"/>
    <n v="491399"/>
    <s v="Management"/>
    <s v="1d"/>
    <s v="Elect Director"/>
    <s v="Elect Director Robert M. Eversole"/>
    <s v="For"/>
    <s v="For"/>
    <s v="For"/>
    <x v="0"/>
    <s v="With ISS"/>
    <s v="A vote FOR the director nominees is warranted."/>
    <s v="A vote FOR the director nominees is warranted."/>
  </r>
  <r>
    <x v="0"/>
    <s v="WMS"/>
    <s v="00790R104"/>
    <s v="US00790R1041"/>
    <s v="BP7RS59"/>
    <d v="2023-07-20T10:00:00"/>
    <s v="Annual"/>
    <n v="491399"/>
    <s v="Management"/>
    <s v="1e"/>
    <s v="Elect Director"/>
    <s v="Elect Director Alexander R. Fischer"/>
    <s v="For"/>
    <s v="For"/>
    <s v="Against"/>
    <x v="1"/>
    <s v="Against ISS"/>
    <s v="Vote against Chair of Nominations Committee due to lack of Board-level gender diversity."/>
    <s v="Vote against Chair of Nominations Committee due to lack of Board-level gender diversity."/>
  </r>
  <r>
    <x v="0"/>
    <s v="WMS"/>
    <s v="00790R104"/>
    <s v="US00790R1041"/>
    <s v="BP7RS59"/>
    <d v="2023-07-20T10:00:00"/>
    <s v="Annual"/>
    <n v="491399"/>
    <s v="Management"/>
    <s v="1f"/>
    <s v="Elect Director"/>
    <s v="Elect Director Tanya D. Fratto"/>
    <s v="For"/>
    <s v="For"/>
    <s v="For"/>
    <x v="0"/>
    <s v="With ISS"/>
    <s v="A vote FOR the director nominees is warranted."/>
    <s v="A vote FOR the director nominees is warranted."/>
  </r>
  <r>
    <x v="0"/>
    <s v="WMS"/>
    <s v="00790R104"/>
    <s v="US00790R1041"/>
    <s v="BP7RS59"/>
    <d v="2023-07-20T10:00:00"/>
    <s v="Annual"/>
    <n v="491399"/>
    <s v="Management"/>
    <s v="1g"/>
    <s v="Elect Director"/>
    <s v="Elect Director Kelly S. Gast"/>
    <s v="For"/>
    <s v="For"/>
    <s v="For"/>
    <x v="0"/>
    <s v="With ISS"/>
    <s v="A vote FOR the director nominees is warranted."/>
    <s v="A vote FOR the director nominees is warranted."/>
  </r>
  <r>
    <x v="0"/>
    <s v="WMS"/>
    <s v="00790R104"/>
    <s v="US00790R1041"/>
    <s v="BP7RS59"/>
    <d v="2023-07-20T10:00:00"/>
    <s v="Annual"/>
    <n v="491399"/>
    <s v="Management"/>
    <s v="1h"/>
    <s v="Elect Director"/>
    <s v="Elect Director M.A. (Mark) Haney"/>
    <s v="For"/>
    <s v="For"/>
    <s v="For"/>
    <x v="0"/>
    <s v="With ISS"/>
    <s v="A vote FOR the director nominees is warranted."/>
    <s v="A vote FOR the director nominees is warranted."/>
  </r>
  <r>
    <x v="0"/>
    <s v="WMS"/>
    <s v="00790R104"/>
    <s v="US00790R1041"/>
    <s v="BP7RS59"/>
    <d v="2023-07-20T10:00:00"/>
    <s v="Annual"/>
    <n v="491399"/>
    <s v="Management"/>
    <s v="1i"/>
    <s v="Elect Director"/>
    <s v="Elect Director Ross M. Jones"/>
    <s v="For"/>
    <s v="For"/>
    <s v="For"/>
    <x v="0"/>
    <s v="With ISS"/>
    <s v="A vote FOR the director nominees is warranted."/>
    <s v="A vote FOR the director nominees is warranted."/>
  </r>
  <r>
    <x v="0"/>
    <s v="WMS"/>
    <s v="00790R104"/>
    <s v="US00790R1041"/>
    <s v="BP7RS59"/>
    <d v="2023-07-20T10:00:00"/>
    <s v="Annual"/>
    <n v="491399"/>
    <s v="Management"/>
    <s v="1j"/>
    <s v="Elect Director"/>
    <s v="Elect Director Manuel J. Perez de la Mesa"/>
    <s v="For"/>
    <s v="For"/>
    <s v="For"/>
    <x v="0"/>
    <s v="With ISS"/>
    <s v="A vote FOR the director nominees is warranted."/>
    <s v="A vote FOR the director nominees is warranted."/>
  </r>
  <r>
    <x v="0"/>
    <s v="WMS"/>
    <s v="00790R104"/>
    <s v="US00790R1041"/>
    <s v="BP7RS59"/>
    <d v="2023-07-20T10:00:00"/>
    <s v="Annual"/>
    <n v="491399"/>
    <s v="Management"/>
    <s v="1k"/>
    <s v="Elect Director"/>
    <s v="Elect Director Carl A. Nelson, Jr."/>
    <s v="For"/>
    <s v="For"/>
    <s v="For"/>
    <x v="0"/>
    <s v="With ISS"/>
    <s v="A vote FOR the director nominees is warranted."/>
    <s v="A vote FOR the director nominees is warranted."/>
  </r>
  <r>
    <x v="0"/>
    <s v="WMS"/>
    <s v="00790R104"/>
    <s v="US00790R1041"/>
    <s v="BP7RS59"/>
    <d v="2023-07-20T10:00:00"/>
    <s v="Annual"/>
    <n v="491399"/>
    <s v="Management"/>
    <s v="1l"/>
    <s v="Elect Director"/>
    <s v="Elect Director Anil Seetharam"/>
    <s v="For"/>
    <s v="For"/>
    <s v="For"/>
    <x v="0"/>
    <s v="With ISS"/>
    <s v="A vote FOR the director nominees is warranted."/>
    <s v="A vote FOR the director nominees is warranted."/>
  </r>
  <r>
    <x v="0"/>
    <s v="WMS"/>
    <s v="00790R104"/>
    <s v="US00790R1041"/>
    <s v="BP7RS59"/>
    <d v="2023-07-20T10:00:00"/>
    <s v="Annual"/>
    <n v="491399"/>
    <s v="Management"/>
    <s v="2"/>
    <s v="Ratify Auditors"/>
    <s v="Ratify Deloitte &amp; Touche LLP as Auditors"/>
    <s v="For"/>
    <s v="For"/>
    <s v="Against"/>
    <x v="1"/>
    <s v="Against ISS"/>
    <s v="Auditor tenure is &gt;10 years which we consider compromises independence."/>
    <s v="Auditor tenure is &gt;10 years which we consider compromises independence."/>
  </r>
  <r>
    <x v="0"/>
    <s v="WMS"/>
    <s v="00790R104"/>
    <s v="US00790R1041"/>
    <s v="BP7RS59"/>
    <d v="2023-07-20T10:00:00"/>
    <s v="Annual"/>
    <n v="491399"/>
    <s v="Management"/>
    <s v="3"/>
    <s v="Advisory Vote to Ratify Named Executive Officers' Compensation"/>
    <s v="Advisory Vote to Ratify Named Executive Officers' Compensation"/>
    <s v="For"/>
    <s v="For"/>
    <s v="Against"/>
    <x v="1"/>
    <s v="Against ISS"/>
    <s v="Inadequate disclosure on ESG criteria in executive compensation"/>
    <s v="Inadequate disclosure on ESG criteria in executive compensation"/>
  </r>
  <r>
    <x v="1"/>
    <s v="LIN"/>
    <s v="G54950103"/>
    <s v="IE000S9YS762"/>
    <s v="BNZHB81"/>
    <d v="2023-07-24T13:00:00"/>
    <s v="Annual"/>
    <n v="123935"/>
    <s v="Management"/>
    <s v="1a"/>
    <s v="Elect Director"/>
    <s v="Elect Director Stephen F. Angel"/>
    <s v="For"/>
    <s v="For"/>
    <s v="For"/>
    <x v="0"/>
    <s v="With ISS"/>
    <s v="A vote FOR the director nominees is warranted."/>
    <s v="A vote FOR the director nominees is warranted."/>
  </r>
  <r>
    <x v="1"/>
    <s v="LIN"/>
    <s v="G54950103"/>
    <s v="IE000S9YS762"/>
    <s v="BNZHB81"/>
    <d v="2023-07-24T13:00:00"/>
    <s v="Annual"/>
    <n v="123935"/>
    <s v="Management"/>
    <s v="1b"/>
    <s v="Elect Director"/>
    <s v="Elect Director Sanjiv Lamba"/>
    <s v="For"/>
    <s v="For"/>
    <s v="For"/>
    <x v="0"/>
    <s v="With ISS"/>
    <s v="A vote FOR the director nominees is warranted."/>
    <s v="A vote FOR the director nominees is warranted."/>
  </r>
  <r>
    <x v="1"/>
    <s v="LIN"/>
    <s v="G54950103"/>
    <s v="IE000S9YS762"/>
    <s v="BNZHB81"/>
    <d v="2023-07-24T13:00:00"/>
    <s v="Annual"/>
    <n v="123935"/>
    <s v="Management"/>
    <s v="1c"/>
    <s v="Elect Director"/>
    <s v="Elect Director Ann-Kristin Achleitner"/>
    <s v="For"/>
    <s v="For"/>
    <s v="For"/>
    <x v="0"/>
    <s v="With ISS"/>
    <s v="A vote FOR the director nominees is warranted."/>
    <s v="A vote FOR the director nominees is warranted."/>
  </r>
  <r>
    <x v="1"/>
    <s v="LIN"/>
    <s v="G54950103"/>
    <s v="IE000S9YS762"/>
    <s v="BNZHB81"/>
    <d v="2023-07-24T13:00:00"/>
    <s v="Annual"/>
    <n v="123935"/>
    <s v="Management"/>
    <s v="1d"/>
    <s v="Elect Director"/>
    <s v="Elect Director Thomas Enders"/>
    <s v="For"/>
    <s v="For"/>
    <s v="For"/>
    <x v="0"/>
    <s v="With ISS"/>
    <s v="A vote FOR the director nominees is warranted."/>
    <s v="A vote FOR the director nominees is warranted."/>
  </r>
  <r>
    <x v="1"/>
    <s v="LIN"/>
    <s v="G54950103"/>
    <s v="IE000S9YS762"/>
    <s v="BNZHB81"/>
    <d v="2023-07-24T13:00:00"/>
    <s v="Annual"/>
    <n v="123935"/>
    <s v="Management"/>
    <s v="1e"/>
    <s v="Elect Director"/>
    <s v="Elect Director Hugh Grant"/>
    <s v="For"/>
    <s v="For"/>
    <s v="For"/>
    <x v="0"/>
    <s v="With ISS"/>
    <s v="A vote FOR the director nominees is warranted."/>
    <s v="A vote FOR the director nominees is warranted."/>
  </r>
  <r>
    <x v="1"/>
    <s v="LIN"/>
    <s v="G54950103"/>
    <s v="IE000S9YS762"/>
    <s v="BNZHB81"/>
    <d v="2023-07-24T13:00:00"/>
    <s v="Annual"/>
    <n v="123935"/>
    <s v="Management"/>
    <s v="1f"/>
    <s v="Elect Director"/>
    <s v="Elect Director Joe Kaeser"/>
    <s v="For"/>
    <s v="For"/>
    <s v="Against"/>
    <x v="1"/>
    <s v="Against ISS"/>
    <s v="1- Vote against as Director has too many board-level commitments.2- Vote against Chair of Nominations Committee due to lack of Board-level gender diversity."/>
    <s v="1- Vote against as Director has too many board-level commitments.2- Vote against Chair of Nominations Committee due to lack of Board-level gender diversity."/>
  </r>
  <r>
    <x v="1"/>
    <s v="LIN"/>
    <s v="G54950103"/>
    <s v="IE000S9YS762"/>
    <s v="BNZHB81"/>
    <d v="2023-07-24T13:00:00"/>
    <s v="Annual"/>
    <n v="123935"/>
    <s v="Management"/>
    <s v="1g"/>
    <s v="Elect Director"/>
    <s v="Elect Director Victoria E. Ossadnik"/>
    <s v="For"/>
    <s v="For"/>
    <s v="For"/>
    <x v="0"/>
    <s v="With ISS"/>
    <s v="A vote FOR the director nominees is warranted."/>
    <s v="A vote FOR the director nominees is warranted."/>
  </r>
  <r>
    <x v="1"/>
    <s v="LIN"/>
    <s v="G54950103"/>
    <s v="IE000S9YS762"/>
    <s v="BNZHB81"/>
    <d v="2023-07-24T13:00:00"/>
    <s v="Annual"/>
    <n v="123935"/>
    <s v="Management"/>
    <s v="1h"/>
    <s v="Elect Director"/>
    <s v="Elect Director Martin H. Richenhagen"/>
    <s v="For"/>
    <s v="For"/>
    <s v="For"/>
    <x v="0"/>
    <s v="With ISS"/>
    <s v="A vote FOR the director nominees is warranted."/>
    <s v="A vote FOR the director nominees is warranted."/>
  </r>
  <r>
    <x v="1"/>
    <s v="LIN"/>
    <s v="G54950103"/>
    <s v="IE000S9YS762"/>
    <s v="BNZHB81"/>
    <d v="2023-07-24T13:00:00"/>
    <s v="Annual"/>
    <n v="123935"/>
    <s v="Management"/>
    <s v="1i"/>
    <s v="Elect Director"/>
    <s v="Elect Director Alberto Weisser"/>
    <s v="For"/>
    <s v="For"/>
    <s v="For"/>
    <x v="0"/>
    <s v="With ISS"/>
    <s v="A vote FOR the director nominees is warranted."/>
    <s v="A vote FOR the director nominees is warranted."/>
  </r>
  <r>
    <x v="1"/>
    <s v="LIN"/>
    <s v="G54950103"/>
    <s v="IE000S9YS762"/>
    <s v="BNZHB81"/>
    <d v="2023-07-24T13:00:00"/>
    <s v="Annual"/>
    <n v="123935"/>
    <s v="Management"/>
    <s v="1j"/>
    <s v="Elect Director"/>
    <s v="Elect Director Robert L. Wood"/>
    <s v="For"/>
    <s v="For"/>
    <s v="For"/>
    <x v="0"/>
    <s v="With ISS"/>
    <s v="A vote FOR the director nominees is warranted."/>
    <s v="A vote FOR the director nominees is warranted."/>
  </r>
  <r>
    <x v="1"/>
    <s v="LIN"/>
    <s v="G54950103"/>
    <s v="IE000S9YS762"/>
    <s v="BNZHB81"/>
    <d v="2023-07-24T13:00:00"/>
    <s v="Annual"/>
    <n v="123935"/>
    <s v="Management"/>
    <s v="2a"/>
    <s v="Ratify Auditors"/>
    <s v="Ratify PricewaterhouseCoopers as Auditors"/>
    <s v="For"/>
    <s v="For"/>
    <s v="Against"/>
    <x v="1"/>
    <s v="Against ISS"/>
    <s v="Auditor tenure too long"/>
    <s v="Auditor tenure too long"/>
  </r>
  <r>
    <x v="1"/>
    <s v="LIN"/>
    <s v="G54950103"/>
    <s v="IE000S9YS762"/>
    <s v="BNZHB81"/>
    <d v="2023-07-24T13:00:00"/>
    <s v="Annual"/>
    <n v="123935"/>
    <s v="Management"/>
    <s v="2b"/>
    <s v="Authorize Board to Fix Remuneration of External Auditor(s)"/>
    <s v="Authorise Board to Fix Remuneration of Auditors"/>
    <s v="For"/>
    <s v="For"/>
    <s v="For"/>
    <x v="0"/>
    <s v="With ISS"/>
    <m/>
    <m/>
  </r>
  <r>
    <x v="1"/>
    <s v="LIN"/>
    <s v="G54950103"/>
    <s v="IE000S9YS762"/>
    <s v="BNZHB81"/>
    <d v="2023-07-24T13:00:00"/>
    <s v="Annual"/>
    <n v="123935"/>
    <s v="Management"/>
    <s v="3"/>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1"/>
    <s v="LIN"/>
    <s v="G54950103"/>
    <s v="IE000S9YS762"/>
    <s v="BNZHB81"/>
    <d v="2023-07-24T13:00:00"/>
    <s v="Annual"/>
    <n v="123935"/>
    <s v="Management"/>
    <s v="4"/>
    <s v="Reduce Supermajority Vote Requirement"/>
    <s v="Reduce Supermajority Vote Requirement"/>
    <s v="For"/>
    <s v="For"/>
    <s v="For"/>
    <x v="0"/>
    <s v="With ISS"/>
    <m/>
    <m/>
  </r>
  <r>
    <x v="2"/>
    <s v="ICLR"/>
    <s v="G4705A100"/>
    <s v="IE0005711209"/>
    <s v="B94G471"/>
    <d v="2023-07-25T09:30:00"/>
    <s v="Annual"/>
    <n v="186679"/>
    <s v="Management"/>
    <s v="1.1"/>
    <s v="Elect Director"/>
    <s v="Elect Director Ciaran Murray"/>
    <s v="For"/>
    <s v="For"/>
    <s v="For"/>
    <x v="0"/>
    <s v="With ISS"/>
    <s v="A vote FOR the director nominees is warranted."/>
    <s v="A vote FOR the director nominees is warranted."/>
  </r>
  <r>
    <x v="2"/>
    <s v="ICLR"/>
    <s v="G4705A100"/>
    <s v="IE0005711209"/>
    <s v="B94G471"/>
    <d v="2023-07-25T09:30:00"/>
    <s v="Annual"/>
    <n v="186679"/>
    <s v="Management"/>
    <s v="1.2"/>
    <s v="Elect Director"/>
    <s v="Elect Director Steve Cutler"/>
    <s v="For"/>
    <s v="For"/>
    <s v="For"/>
    <x v="0"/>
    <s v="With ISS"/>
    <s v="A vote FOR the director nominees is warranted."/>
    <s v="A vote FOR the director nominees is warranted."/>
  </r>
  <r>
    <x v="2"/>
    <s v="ICLR"/>
    <s v="G4705A100"/>
    <s v="IE0005711209"/>
    <s v="B94G471"/>
    <d v="2023-07-25T09:30:00"/>
    <s v="Annual"/>
    <n v="186679"/>
    <s v="Management"/>
    <s v="1.3"/>
    <s v="Elect Director"/>
    <s v="Elect Director Ronan Murphy"/>
    <s v="For"/>
    <s v="For"/>
    <s v="For"/>
    <x v="0"/>
    <s v="With ISS"/>
    <s v="A vote FOR the director nominees is warranted."/>
    <s v="A vote FOR the director nominees is warranted."/>
  </r>
  <r>
    <x v="2"/>
    <s v="ICLR"/>
    <s v="G4705A100"/>
    <s v="IE0005711209"/>
    <s v="B94G471"/>
    <d v="2023-07-25T09:30:00"/>
    <s v="Annual"/>
    <n v="186679"/>
    <s v="Management"/>
    <s v="1.4"/>
    <s v="Elect Director"/>
    <s v="Elect Director John Climax"/>
    <s v="For"/>
    <s v="For"/>
    <s v="For"/>
    <x v="0"/>
    <s v="With ISS"/>
    <s v="A vote FOR the director nominees is warranted."/>
    <s v="A vote FOR the director nominees is warranted."/>
  </r>
  <r>
    <x v="2"/>
    <s v="ICLR"/>
    <s v="G4705A100"/>
    <s v="IE0005711209"/>
    <s v="B94G471"/>
    <d v="2023-07-25T09:30:00"/>
    <s v="Annual"/>
    <n v="186679"/>
    <s v="Management"/>
    <s v="1.5"/>
    <s v="Elect Director"/>
    <s v="Elect Director Eugene McCague"/>
    <s v="For"/>
    <s v="For"/>
    <s v="For"/>
    <x v="0"/>
    <s v="With ISS"/>
    <s v="A vote FOR the director nominees is warranted."/>
    <s v="A vote FOR the director nominees is warranted."/>
  </r>
  <r>
    <x v="2"/>
    <s v="ICLR"/>
    <s v="G4705A100"/>
    <s v="IE0005711209"/>
    <s v="B94G471"/>
    <d v="2023-07-25T09:30:00"/>
    <s v="Annual"/>
    <n v="186679"/>
    <s v="Management"/>
    <s v="1.6"/>
    <s v="Elect Director"/>
    <s v="Elect Director Joan Garahy"/>
    <s v="For"/>
    <s v="For"/>
    <s v="Against"/>
    <x v="1"/>
    <s v="Against ISS"/>
    <s v="The company does not seem to disclose any details on the remuneration policies, performance targets etc. CEO remuneration is likely above 100x median pay as well and there is no remuneration report to vote on."/>
    <s v="The company does not seem to disclose any details on the remuneration policies, performance targets etc. CEO remuneration is likely above 100x median pay as well and there is no remuneration report to vote on."/>
  </r>
  <r>
    <x v="2"/>
    <s v="ICLR"/>
    <s v="G4705A100"/>
    <s v="IE0005711209"/>
    <s v="B94G471"/>
    <d v="2023-07-25T09:30:00"/>
    <s v="Annual"/>
    <n v="186679"/>
    <s v="Management"/>
    <s v="1.7"/>
    <s v="Elect Director"/>
    <s v="Elect Director Julie O'Neill"/>
    <s v="For"/>
    <s v="For"/>
    <s v="For"/>
    <x v="0"/>
    <s v="With ISS"/>
    <s v="A vote FOR the director nominees is warranted."/>
    <s v="A vote FOR the director nominees is warranted."/>
  </r>
  <r>
    <x v="2"/>
    <s v="ICLR"/>
    <s v="G4705A100"/>
    <s v="IE0005711209"/>
    <s v="B94G471"/>
    <d v="2023-07-25T09:30:00"/>
    <s v="Annual"/>
    <n v="186679"/>
    <s v="Management"/>
    <s v="1.8"/>
    <s v="Elect Director"/>
    <s v="Elect Director Linda Grais"/>
    <s v="For"/>
    <s v="For"/>
    <s v="For"/>
    <x v="0"/>
    <s v="With ISS"/>
    <s v="A vote FOR the director nominees is warranted."/>
    <s v="A vote FOR the director nominees is warranted."/>
  </r>
  <r>
    <x v="2"/>
    <s v="ICLR"/>
    <s v="G4705A100"/>
    <s v="IE0005711209"/>
    <s v="B94G471"/>
    <d v="2023-07-25T09:30:00"/>
    <s v="Annual"/>
    <n v="186679"/>
    <s v="Management"/>
    <s v="2"/>
    <s v="Accept Financial Statements and Statutory Reports"/>
    <s v="Accept Financial Statements and Statutory Reports"/>
    <s v="For"/>
    <s v="For"/>
    <s v="For"/>
    <x v="0"/>
    <s v="With ISS"/>
    <m/>
    <m/>
  </r>
  <r>
    <x v="2"/>
    <s v="ICLR"/>
    <s v="G4705A100"/>
    <s v="IE0005711209"/>
    <s v="B94G471"/>
    <d v="2023-07-25T09:30:00"/>
    <s v="Annual"/>
    <n v="186679"/>
    <s v="Management"/>
    <s v="3"/>
    <s v="Authorize Board to Fix Remuneration of External Auditor(s)"/>
    <s v="Authorise Board to Fix Remuneration of Auditors"/>
    <s v="For"/>
    <s v="For"/>
    <s v="Against"/>
    <x v="1"/>
    <s v="Against ISS"/>
    <s v="Auditor KPMG since 1990 but no vote possible - this is the closest proxy"/>
    <s v="Auditor KPMG since 1990 but no vote possible - this is the closest proxy"/>
  </r>
  <r>
    <x v="2"/>
    <s v="ICLR"/>
    <s v="G4705A100"/>
    <s v="IE0005711209"/>
    <s v="B94G471"/>
    <d v="2023-07-25T09:30:00"/>
    <s v="Annual"/>
    <n v="186679"/>
    <s v="Management"/>
    <s v="4"/>
    <s v="Approve Issuance of Equity or Equity-Linked Securities with or without Preemptive Rights"/>
    <s v="Authorise Issue of Equity"/>
    <s v="For"/>
    <s v="For"/>
    <s v="For"/>
    <x v="0"/>
    <s v="With ISS"/>
    <s v="A vote FOR these resolutions is warranted as the proposed amounts and duration are within recommended limits."/>
    <s v="A vote FOR these resolutions is warranted as the proposed amounts and duration are within recommended limits."/>
  </r>
  <r>
    <x v="2"/>
    <s v="ICLR"/>
    <s v="G4705A100"/>
    <s v="IE0005711209"/>
    <s v="B94G471"/>
    <d v="2023-07-25T09:30:00"/>
    <s v="Annual"/>
    <n v="186679"/>
    <s v="Management"/>
    <s v="5"/>
    <s v="Approve Issuance of Equity or Equity-Linked Securities without Preemptive Rights"/>
    <s v="Authorise Issue of Equity without Pre-emptive Rights"/>
    <s v="For"/>
    <s v="For"/>
    <s v="Against"/>
    <x v="1"/>
    <s v="Against ISS"/>
    <s v="The company is asking for 20% but does not specify any use for it - we only allow 10% in that case."/>
    <s v="The company is asking for 20% but does not specify any use for it - we only allow 10% in that case."/>
  </r>
  <r>
    <x v="2"/>
    <s v="ICLR"/>
    <s v="G4705A100"/>
    <s v="IE0005711209"/>
    <s v="B94G471"/>
    <d v="2023-07-25T09:30:00"/>
    <s v="Annual"/>
    <n v="186679"/>
    <s v="Management"/>
    <s v="6"/>
    <s v="Authorize Share Repurchase Program"/>
    <s v="Authorize Share Repurchase Program"/>
    <s v="For"/>
    <s v="For"/>
    <s v="Against"/>
    <x v="1"/>
    <s v="Against ISS"/>
    <s v="ICON has a high level of net debt / EBITDA and should pay down debt first."/>
    <s v="ICON has a high level of net debt / EBITDA and should pay down debt first."/>
  </r>
  <r>
    <x v="2"/>
    <s v="ICLR"/>
    <s v="G4705A100"/>
    <s v="IE0005711209"/>
    <s v="B94G471"/>
    <d v="2023-07-25T09:30:00"/>
    <s v="Annual"/>
    <n v="186679"/>
    <s v="Management"/>
    <s v="7"/>
    <s v="Authorize Reissuance of Repurchased Shares"/>
    <s v="Approve the Price Range for the Reissuance of Shares"/>
    <s v="For"/>
    <s v="For"/>
    <s v="For"/>
    <x v="0"/>
    <s v="With ISS"/>
    <m/>
    <m/>
  </r>
  <r>
    <x v="3"/>
    <s v="SOI"/>
    <s v="F8582K389"/>
    <s v="FR0013227113"/>
    <s v="BZ6T5C2"/>
    <d v="2023-07-25T09:30:00"/>
    <s v="Annual/Special"/>
    <n v="32271"/>
    <s v="Management"/>
    <s v="1"/>
    <s v="Accept Financial Statements and Statutory Reports"/>
    <s v="Approve Financial Statements and Statutory Reports"/>
    <s v="For"/>
    <s v="For"/>
    <s v="Against"/>
    <x v="1"/>
    <s v="Against ISS"/>
    <s v="The vote against the accounts is an expression of our disagreement of a classified board which prevents us from voting against individual members such as overboarded Kai Seikku."/>
    <s v="The vote against the accounts is an expression of our disagreement of a classified board which prevents us from voting against individual members such as overboarded Kai Seikku."/>
  </r>
  <r>
    <x v="3"/>
    <s v="SOI"/>
    <s v="F8582K389"/>
    <s v="FR0013227113"/>
    <s v="BZ6T5C2"/>
    <d v="2023-07-25T09:30:00"/>
    <s v="Annual/Special"/>
    <n v="32271"/>
    <s v="Management"/>
    <s v="2"/>
    <s v="Accept Consolidated Financial Statements and Statutory Reports"/>
    <s v="Approve Consolidated Financial Statements and Statutory Reports"/>
    <s v="For"/>
    <s v="For"/>
    <s v="For"/>
    <x v="0"/>
    <s v="With ISS"/>
    <s v="Votes FOR the approval of the annual accounts are warranted due to the unqualified auditors' opinion and lack of concerns."/>
    <s v="Votes FOR the approval of the annual accounts are warranted due to the unqualified auditors' opinion and lack of concerns."/>
  </r>
  <r>
    <x v="3"/>
    <s v="SOI"/>
    <s v="F8582K389"/>
    <s v="FR0013227113"/>
    <s v="BZ6T5C2"/>
    <d v="2023-07-25T09:30:00"/>
    <s v="Annual/Special"/>
    <n v="32271"/>
    <s v="Management"/>
    <s v="3"/>
    <s v="Approve Allocation of Income and Dividends"/>
    <s v="Approve Allocation of Income and Absence of Dividends"/>
    <s v="For"/>
    <s v="For"/>
    <s v="For"/>
    <x v="0"/>
    <s v="With ISS"/>
    <m/>
    <m/>
  </r>
  <r>
    <x v="3"/>
    <s v="SOI"/>
    <s v="F8582K389"/>
    <s v="FR0013227113"/>
    <s v="BZ6T5C2"/>
    <d v="2023-07-25T09:30:00"/>
    <s v="Annual/Special"/>
    <n v="32271"/>
    <s v="Management"/>
    <s v="4"/>
    <s v="Approve Transaction with a Related Party"/>
    <s v="Approve Transaction with STMicroelectronics International N.V. Re: Protocol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5"/>
    <s v="Approve Transaction with a Related Party"/>
    <s v="Approve Transaction with Commissariat a l'Energie Atomique et Energies Alternatives Re: Research and Development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6"/>
    <s v="Approve Transaction with a Related Party"/>
    <s v="Approve Transaction with Commissariat a l'Energie Atomique et Energies Alternatives Re: Licensing and Know-how Agreement for Manufacture and Sale of Substrates"/>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7"/>
    <s v="Approve Remuneration Policy"/>
    <s v="Approve Remuneration Policy of Chairman of the Board"/>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8"/>
    <s v="Approve Remuneration Policy"/>
    <s v="Approve Remuneration Policy of Directors"/>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9"/>
    <s v="Approve Remuneration Policy"/>
    <s v="Approve Remuneration Policy of CEO and/or Vice-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0"/>
    <s v="Approve Remuneration Policy"/>
    <s v="Approve Remuneration Policy of Pierre Barnabe, 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1"/>
    <s v="Remuneration-Related"/>
    <s v="Approve Compensation Report of Corporate Officers"/>
    <s v="For"/>
    <s v="For"/>
    <s v="For"/>
    <x v="0"/>
    <s v="With ISS"/>
    <m/>
    <m/>
  </r>
  <r>
    <x v="3"/>
    <s v="SOI"/>
    <s v="F8582K389"/>
    <s v="FR0013227113"/>
    <s v="BZ6T5C2"/>
    <d v="2023-07-25T09:30:00"/>
    <s v="Annual/Special"/>
    <n v="32271"/>
    <s v="Management"/>
    <s v="12"/>
    <s v="Advisory Vote to Ratify Named Executive Officers' Compensation"/>
    <s v="Approve Compensation of Eric Meurice, Chairman of the Board"/>
    <s v="For"/>
    <s v="For"/>
    <s v="For"/>
    <x v="0"/>
    <s v="With ISS"/>
    <m/>
    <m/>
  </r>
  <r>
    <x v="3"/>
    <s v="SOI"/>
    <s v="F8582K389"/>
    <s v="FR0013227113"/>
    <s v="BZ6T5C2"/>
    <d v="2023-07-25T09:30:00"/>
    <s v="Annual/Special"/>
    <n v="32271"/>
    <s v="Management"/>
    <s v="13"/>
    <s v="Advisory Vote to Ratify Named Executive Officers' Compensation"/>
    <s v="Approve Compensation of Paul Boudre, CEO until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4"/>
    <s v="Advisory Vote to Ratify Named Executive Officers' Compensation"/>
    <s v="Approve Compensation of Pierre Barnabe, CEO since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5"/>
    <s v="Authorize Share Repurchase Program"/>
    <s v="Authorize Repurchase of Up to 10 Percent of Issued Share Capital"/>
    <s v="For"/>
    <s v="For"/>
    <s v="For"/>
    <x v="0"/>
    <s v="With ISS"/>
    <m/>
    <m/>
  </r>
  <r>
    <x v="3"/>
    <s v="SOI"/>
    <s v="F8582K389"/>
    <s v="FR0013227113"/>
    <s v="BZ6T5C2"/>
    <d v="2023-07-25T09:30:00"/>
    <s v="Annual/Special"/>
    <n v="32271"/>
    <s v="Management"/>
    <s v="16"/>
    <s v="Amend Articles/Charter Equity-Related"/>
    <s v="Amend Article 7 of Bylaws Re: Remove References to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7"/>
    <s v="Amend Articles/Charter Equity-Related"/>
    <s v="Amend Article 9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8"/>
    <s v="Amend Articles/Charter Equity-Related"/>
    <s v="Amend Article 10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9"/>
    <s v="Amend Articles/Charter Equity-Related"/>
    <s v="Eliminate Article 25 of Bylaws Re: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20"/>
    <s v="Authorize Issuance of Equity or Equity-Linked Securities with Preemptive Rights"/>
    <s v="Authorize Issuance of Equity or Equity-Linked Securities with Preemptive Rights up to Aggregate Nominal Amount of EUR 35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1"/>
    <s v="Approve Issuance of Equity or Equity-Linked Securities without Preemptive Rights"/>
    <s v="Authorize Issuance of Equity or Equity-Linked Securities without Preemptive Righ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2"/>
    <s v="Approve Issuance of Shares for a Private Placement"/>
    <s v="Approve Issuance of Equity or Equity-Linked Securities for Private Placemen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3"/>
    <s v="Approve Issuance of Shares for a Private Placement"/>
    <s v="Approve Issuance of Equity or Equity-Linked Securities Reserved for Specific Beneficiarie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4"/>
    <s v="Authorize Board to Increase Capital in the Event of Demand Exceeding Amounts Submitted to Shareholder Vote Above"/>
    <s v="Authorize Board to Increase Capital in the Event of Additional Demand Related to Delegation Submitted to Shareholder Vote Above Under Items 20-23"/>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5"/>
    <s v="Authorize Board to Set Issue Price for 10 Percent of Issued Capital Pursuant to Issue Authority without Preemptive Rights"/>
    <s v="Authorize Board to Set Issue Price for 10 Percent Per Year of Issued Capital Pursuant to Issue Authority without Preemptive Right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6"/>
    <s v="Authorize Capital Increase of up to 10 Percent of Issued Capital for Future Acquisitions"/>
    <s v="Authorize Capital Increase of up to 10 Percent of Issued Capital for Contributions in Kind"/>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7"/>
    <s v="Authorize Capitalization of Reserves for Bonus Issue or Increase in Par Value"/>
    <s v="Authorize Capitalization of Reserves of Up to EUR 35 Million for Bonus Issue or Increase in Par Value"/>
    <s v="For"/>
    <s v="For"/>
    <s v="For"/>
    <x v="0"/>
    <s v="With ISS"/>
    <m/>
    <m/>
  </r>
  <r>
    <x v="3"/>
    <s v="SOI"/>
    <s v="F8582K389"/>
    <s v="FR0013227113"/>
    <s v="BZ6T5C2"/>
    <d v="2023-07-25T09:30:00"/>
    <s v="Annual/Special"/>
    <n v="32271"/>
    <s v="Management"/>
    <s v="28"/>
    <s v="Authorize Capital Increase for Future Share Exchange Offers"/>
    <s v="Authorize Capital Increase of Up to EUR 7 Million for Future Exchange Offer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9"/>
    <s v="Approve Qualified Employee Stock Purchase Plan"/>
    <s v="Authorize Capital Issuances for Use in Employee Stock Purchase Plans"/>
    <s v="For"/>
    <s v="For"/>
    <s v="For"/>
    <x v="0"/>
    <s v="With ISS"/>
    <m/>
    <m/>
  </r>
  <r>
    <x v="3"/>
    <s v="SOI"/>
    <s v="F8582K389"/>
    <s v="FR0013227113"/>
    <s v="BZ6T5C2"/>
    <d v="2023-07-25T09:30:00"/>
    <s v="Annual/Special"/>
    <n v="32271"/>
    <s v="Management"/>
    <s v="30"/>
    <s v="Approve Reduction in Share Capital"/>
    <s v="Authorize Decrease in Share Capital via Cancellation of Repurchased Shares"/>
    <s v="For"/>
    <s v="For"/>
    <s v="For"/>
    <x v="0"/>
    <s v="With ISS"/>
    <m/>
    <m/>
  </r>
  <r>
    <x v="3"/>
    <s v="SOI"/>
    <s v="F8582K389"/>
    <s v="FR0013227113"/>
    <s v="BZ6T5C2"/>
    <d v="2023-07-25T09:30:00"/>
    <s v="Annual/Special"/>
    <n v="32271"/>
    <s v="Management"/>
    <s v="31"/>
    <s v="Authorize Filing of Required Documents/Other Formalities"/>
    <s v="Authorize Filing of Required Documents/Other Formalities"/>
    <s v="For"/>
    <s v="For"/>
    <s v="For"/>
    <x v="0"/>
    <s v="With ISS"/>
    <m/>
    <m/>
  </r>
  <r>
    <x v="4"/>
    <s v="ARIS"/>
    <s v="N3945C100"/>
    <s v="NL0015000N33"/>
    <s v="BPG9MQ5"/>
    <d v="2023-07-27T12:00:00"/>
    <s v="Extraordinary Shareholders"/>
    <n v="341605"/>
    <s v="Management"/>
    <s v="1"/>
    <s v="Open Meeting"/>
    <s v="Open Meeting"/>
    <m/>
    <m/>
    <s v=" "/>
    <x v="2"/>
    <m/>
    <m/>
    <m/>
  </r>
  <r>
    <x v="4"/>
    <s v="ARIS"/>
    <s v="N3945C100"/>
    <s v="NL0015000N33"/>
    <s v="BPG9MQ5"/>
    <d v="2023-07-27T12:00:00"/>
    <s v="Extraordinary Shareholders"/>
    <n v="341605"/>
    <s v="Management"/>
    <s v="2"/>
    <s v="Elect Director"/>
    <s v="Elect Maurizio Brusadelli as Executive Director"/>
    <s v="For"/>
    <s v="For"/>
    <s v="For"/>
    <x v="0"/>
    <s v="With ISS"/>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r>
  <r>
    <x v="4"/>
    <s v="ARIS"/>
    <s v="N3945C100"/>
    <s v="NL0015000N33"/>
    <s v="BPG9MQ5"/>
    <d v="2023-07-27T12:00:00"/>
    <s v="Extraordinary Shareholders"/>
    <n v="341605"/>
    <s v="Management"/>
    <s v="3"/>
    <s v="Elect Director"/>
    <s v="Elect Laurent Jacquemin as Non-Executive Director"/>
    <s v="For"/>
    <s v="Against"/>
    <s v="Against"/>
    <x v="1"/>
    <s v="With ISS"/>
    <s v="Voting in line with ISS on the basis of inadequate gender diversity"/>
    <s v="Voting in line with ISS on the basis of inadequate gender diversity"/>
  </r>
  <r>
    <x v="4"/>
    <s v="ARIS"/>
    <s v="N3945C100"/>
    <s v="NL0015000N33"/>
    <s v="BPG9MQ5"/>
    <d v="2023-07-27T12:00:00"/>
    <s v="Extraordinary Shareholders"/>
    <n v="341605"/>
    <s v="Management"/>
    <s v="4"/>
    <s v="Close Meeting"/>
    <s v="Close Meeting"/>
    <m/>
    <m/>
    <s v=" "/>
    <x v="2"/>
    <m/>
    <m/>
    <m/>
  </r>
  <r>
    <x v="5"/>
    <s v="STE"/>
    <s v="G8473T100"/>
    <s v="IE00BFY8C754"/>
    <s v="BFY8C75"/>
    <d v="2023-07-27T09:00:00"/>
    <s v="Annual"/>
    <n v="217169"/>
    <s v="Management"/>
    <s v="1a"/>
    <s v="Elect Director"/>
    <s v="Elect Director Esther M. Alegria"/>
    <s v="For"/>
    <s v="For"/>
    <s v="For"/>
    <x v="0"/>
    <s v="With ISS"/>
    <s v="A vote FOR the director nominee(s) is warranted."/>
    <s v="A vote FOR the director nominee(s) is warranted."/>
  </r>
  <r>
    <x v="5"/>
    <s v="STE"/>
    <s v="G8473T100"/>
    <s v="IE00BFY8C754"/>
    <s v="BFY8C75"/>
    <d v="2023-07-27T09:00:00"/>
    <s v="Annual"/>
    <n v="217169"/>
    <s v="Management"/>
    <s v="1b"/>
    <s v="Elect Director"/>
    <s v="Elect Director Richard C. Breeden"/>
    <s v="For"/>
    <s v="For"/>
    <s v="Against"/>
    <x v="1"/>
    <s v="Against ISS"/>
    <s v="Audit tenure is excessive so vote against as Member of the Audit Committee"/>
    <s v="Audit tenure is excessive so vote against as Member of the Audit Committee"/>
  </r>
  <r>
    <x v="5"/>
    <s v="STE"/>
    <s v="G8473T100"/>
    <s v="IE00BFY8C754"/>
    <s v="BFY8C75"/>
    <d v="2023-07-27T09:00:00"/>
    <s v="Annual"/>
    <n v="217169"/>
    <s v="Management"/>
    <s v="1c"/>
    <s v="Elect Director"/>
    <s v="Elect Director Daniel A. Carestio"/>
    <s v="For"/>
    <s v="For"/>
    <s v="For"/>
    <x v="0"/>
    <s v="With ISS"/>
    <s v="A vote FOR the director nominee(s) is warranted."/>
    <s v="A vote FOR the director nominee(s) is warranted."/>
  </r>
  <r>
    <x v="5"/>
    <s v="STE"/>
    <s v="G8473T100"/>
    <s v="IE00BFY8C754"/>
    <s v="BFY8C75"/>
    <d v="2023-07-27T09:00:00"/>
    <s v="Annual"/>
    <n v="217169"/>
    <s v="Management"/>
    <s v="1d"/>
    <s v="Elect Director"/>
    <s v="Elect Director Cynthia L. Feldmann"/>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e"/>
    <s v="Elect Director"/>
    <s v="Elect Director Christopher S. Holland"/>
    <s v="For"/>
    <s v="For"/>
    <s v="For"/>
    <x v="0"/>
    <s v="With ISS"/>
    <s v="A vote FOR the director nominee(s) is warranted."/>
    <s v="A vote FOR the director nominee(s) is warranted."/>
  </r>
  <r>
    <x v="5"/>
    <s v="STE"/>
    <s v="G8473T100"/>
    <s v="IE00BFY8C754"/>
    <s v="BFY8C75"/>
    <d v="2023-07-27T09:00:00"/>
    <s v="Annual"/>
    <n v="217169"/>
    <s v="Management"/>
    <s v="1f"/>
    <s v="Elect Director"/>
    <s v="Elect Director Jacqueline B. Kosecoff"/>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g"/>
    <s v="Elect Director"/>
    <s v="Elect Director Paul E. Martin"/>
    <s v="For"/>
    <s v="For"/>
    <s v="For"/>
    <x v="0"/>
    <s v="With ISS"/>
    <s v="A vote FOR the director nominee(s) is warranted."/>
    <s v="A vote FOR the director nominee(s) is warranted."/>
  </r>
  <r>
    <x v="5"/>
    <s v="STE"/>
    <s v="G8473T100"/>
    <s v="IE00BFY8C754"/>
    <s v="BFY8C75"/>
    <d v="2023-07-27T09:00:00"/>
    <s v="Annual"/>
    <n v="217169"/>
    <s v="Management"/>
    <s v="1h"/>
    <s v="Elect Director"/>
    <s v="Elect Director Nirav R. Shah"/>
    <s v="For"/>
    <s v="For"/>
    <s v="For"/>
    <x v="0"/>
    <s v="With ISS"/>
    <s v="A vote FOR the director nominee(s) is warranted."/>
    <s v="A vote FOR the director nominee(s) is warranted."/>
  </r>
  <r>
    <x v="5"/>
    <s v="STE"/>
    <s v="G8473T100"/>
    <s v="IE00BFY8C754"/>
    <s v="BFY8C75"/>
    <d v="2023-07-27T09:00:00"/>
    <s v="Annual"/>
    <n v="217169"/>
    <s v="Management"/>
    <s v="1i"/>
    <s v="Elect Director"/>
    <s v="Elect Director Mohsen M. Sohi"/>
    <s v="For"/>
    <s v="For"/>
    <s v="Against"/>
    <x v="1"/>
    <s v="Against ISS"/>
    <s v="Chair not independent and no SID"/>
    <s v="Chair not independent and no SID"/>
  </r>
  <r>
    <x v="5"/>
    <s v="STE"/>
    <s v="G8473T100"/>
    <s v="IE00BFY8C754"/>
    <s v="BFY8C75"/>
    <d v="2023-07-27T09:00:00"/>
    <s v="Annual"/>
    <n v="217169"/>
    <s v="Management"/>
    <s v="1j"/>
    <s v="Elect Director"/>
    <s v="Elect Director Richard M. Steeves"/>
    <s v="For"/>
    <s v="For"/>
    <s v="For"/>
    <x v="0"/>
    <s v="With ISS"/>
    <s v="A vote FOR the director nominee(s) is warranted."/>
    <s v="A vote FOR the director nominee(s) is warranted."/>
  </r>
  <r>
    <x v="5"/>
    <s v="STE"/>
    <s v="G8473T100"/>
    <s v="IE00BFY8C754"/>
    <s v="BFY8C75"/>
    <d v="2023-07-27T09:00:00"/>
    <s v="Annual"/>
    <n v="217169"/>
    <s v="Management"/>
    <s v="2"/>
    <s v="Ratify Auditors"/>
    <s v="Ratify Ernst &amp; Young LLP as Auditors"/>
    <s v="For"/>
    <s v="For"/>
    <s v="Against"/>
    <x v="1"/>
    <s v="Against ISS"/>
    <s v="Auditor tenure too long"/>
    <s v="Auditor tenure too long"/>
  </r>
  <r>
    <x v="5"/>
    <s v="STE"/>
    <s v="G8473T100"/>
    <s v="IE00BFY8C754"/>
    <s v="BFY8C75"/>
    <d v="2023-07-27T09:00:00"/>
    <s v="Annual"/>
    <n v="217169"/>
    <s v="Management"/>
    <s v="3"/>
    <s v="Ratify Auditors"/>
    <s v="Appoint Ernst &amp; Young Chartered Accountants as Irish Statutory Auditor"/>
    <s v="For"/>
    <s v="For"/>
    <s v="Against"/>
    <x v="1"/>
    <s v="Against ISS"/>
    <s v="audit tenure too long"/>
    <s v="audit tenure too long"/>
  </r>
  <r>
    <x v="5"/>
    <s v="STE"/>
    <s v="G8473T100"/>
    <s v="IE00BFY8C754"/>
    <s v="BFY8C75"/>
    <d v="2023-07-27T09:00:00"/>
    <s v="Annual"/>
    <n v="217169"/>
    <s v="Management"/>
    <s v="4"/>
    <s v="Authorize Board to Fix Remuneration of External Auditor(s)"/>
    <s v="Authorise Board to Fix Remuneration of Auditors"/>
    <s v="For"/>
    <s v="For"/>
    <s v="For"/>
    <x v="0"/>
    <s v="With ISS"/>
    <m/>
    <m/>
  </r>
  <r>
    <x v="5"/>
    <s v="STE"/>
    <s v="G8473T100"/>
    <s v="IE00BFY8C754"/>
    <s v="BFY8C75"/>
    <d v="2023-07-27T09:00:00"/>
    <s v="Annual"/>
    <n v="217169"/>
    <s v="Management"/>
    <s v="5"/>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5"/>
    <s v="STE"/>
    <s v="G8473T100"/>
    <s v="IE00BFY8C754"/>
    <s v="BFY8C75"/>
    <d v="2023-07-27T09:00:00"/>
    <s v="Annual"/>
    <n v="217169"/>
    <s v="Management"/>
    <s v="6"/>
    <s v="Advisory Vote on Say on Pay Frequency"/>
    <s v="Advisory Vote on Say on Pay Frequency"/>
    <s v="One Year"/>
    <s v="One Year"/>
    <s v="One Year"/>
    <x v="0"/>
    <s v="With ISS"/>
    <m/>
    <m/>
  </r>
  <r>
    <x v="5"/>
    <s v="STE"/>
    <s v="G8473T100"/>
    <s v="IE00BFY8C754"/>
    <s v="BFY8C75"/>
    <d v="2023-07-27T09:00:00"/>
    <s v="Annual"/>
    <n v="217169"/>
    <s v="Management"/>
    <s v="7"/>
    <s v="Approve Issuance of Equity or Equity-Linked Securities with or without Preemptive Rights"/>
    <s v="Renew the Board's Authority to Issue Share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5"/>
    <s v="STE"/>
    <s v="G8473T100"/>
    <s v="IE00BFY8C754"/>
    <s v="BFY8C75"/>
    <d v="2023-07-27T09:00:00"/>
    <s v="Annual"/>
    <n v="217169"/>
    <s v="Management"/>
    <s v="8"/>
    <s v="Approve Issuance of Equity or Equity-Linked Securities without Preemptive Rights"/>
    <s v="Renew the Board's Authority to Opt-Out of Statutory Pre-emption Right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6"/>
    <s v="FPH"/>
    <s v="Q38992105"/>
    <s v="NZFAPE0001S2"/>
    <s v="6340250"/>
    <d v="2023-08-29T14:00:00"/>
    <s v="Annual"/>
    <n v="2028842"/>
    <s v="Management"/>
    <s v="1"/>
    <s v="Elect Director"/>
    <s v="Elect Pip Greenwood as Director"/>
    <s v="For"/>
    <s v="For"/>
    <s v="Against"/>
    <x v="1"/>
    <s v="Against ISS"/>
    <s v="Director terms are excessive at 3 years so vote against as Member of the Nomination Committee"/>
    <s v="Director terms are excessive at 3 years so vote against as Member of the Nomination Committee"/>
  </r>
  <r>
    <x v="6"/>
    <s v="FPH"/>
    <s v="Q38992105"/>
    <s v="NZFAPE0001S2"/>
    <s v="6340250"/>
    <d v="2023-08-29T14:00:00"/>
    <s v="Annual"/>
    <n v="2028842"/>
    <s v="Management"/>
    <s v="2"/>
    <s v="Authorize Board to Fix Remuneration of External Auditor(s)"/>
    <s v="Authorize Board to Fix Remuneration of the Auditors"/>
    <s v="For"/>
    <s v="For"/>
    <s v="Against"/>
    <x v="1"/>
    <s v="Against ISS"/>
    <s v="Auditor tenure too long"/>
    <s v="Auditor tenure too long"/>
  </r>
  <r>
    <x v="6"/>
    <s v="FPH"/>
    <s v="Q38992105"/>
    <s v="NZFAPE0001S2"/>
    <s v="6340250"/>
    <d v="2023-08-29T14:00:00"/>
    <s v="Annual"/>
    <n v="2028842"/>
    <s v="Management"/>
    <s v="3"/>
    <s v="Approve Increase in Aggregate Compensation Ceiling for Directors"/>
    <s v="Approve the Increase in Maximum Aggregate Remuneration of Non-Executive Directors"/>
    <s v="For"/>
    <s v="Against"/>
    <s v="For"/>
    <x v="0"/>
    <s v="Against IS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r>
  <r>
    <x v="6"/>
    <s v="FPH"/>
    <s v="Q38992105"/>
    <s v="NZFAPE0001S2"/>
    <s v="6340250"/>
    <d v="2023-08-29T14:00:00"/>
    <s v="Annual"/>
    <n v="2028842"/>
    <s v="Management"/>
    <s v="4"/>
    <s v="Approve Share Plan Grant"/>
    <s v="Approve Issuance of Performance Share Rights to Lewis Gradon"/>
    <s v="For"/>
    <s v="For"/>
    <s v="For"/>
    <x v="0"/>
    <s v="With ISS"/>
    <m/>
    <m/>
  </r>
  <r>
    <x v="6"/>
    <s v="FPH"/>
    <s v="Q38992105"/>
    <s v="NZFAPE0001S2"/>
    <s v="6340250"/>
    <d v="2023-08-29T14:00:00"/>
    <s v="Annual"/>
    <n v="2028842"/>
    <s v="Management"/>
    <s v="5"/>
    <s v="Approve Stock Option Plan Grants"/>
    <s v="Approve Issuance of Options to Lewis Gradon"/>
    <s v="For"/>
    <s v="For"/>
    <s v="For"/>
    <x v="0"/>
    <s v="With ISS"/>
    <m/>
    <m/>
  </r>
  <r>
    <x v="7"/>
    <s v="ALFEN"/>
    <s v="N0227W101"/>
    <s v="NL0012817175"/>
    <s v="BG0SJ42"/>
    <d v="2023-09-19T10:00:00"/>
    <s v="Extraordinary Shareholders"/>
    <n v="55443"/>
    <s v="Management"/>
    <s v="1"/>
    <s v="Open Meeting"/>
    <s v="Open Meeting"/>
    <m/>
    <m/>
    <s v=" "/>
    <x v="2"/>
    <m/>
    <m/>
    <m/>
  </r>
  <r>
    <x v="7"/>
    <s v="ALFEN"/>
    <s v="N0227W101"/>
    <s v="NL0012817175"/>
    <s v="BG0SJ42"/>
    <d v="2023-09-19T10:00:00"/>
    <s v="Extraordinary Shareholders"/>
    <n v="55443"/>
    <s v="Management"/>
    <s v="2"/>
    <s v="Elect Supervisory Board Member"/>
    <s v="Elect Maria Anhalt to Supervisory Board"/>
    <s v="For"/>
    <s v="For"/>
    <s v="For"/>
    <x v="0"/>
    <s v="With ISS"/>
    <m/>
    <m/>
  </r>
  <r>
    <x v="7"/>
    <s v="ALFEN"/>
    <s v="N0227W101"/>
    <s v="NL0012817175"/>
    <s v="BG0SJ42"/>
    <d v="2023-09-19T10:00:00"/>
    <s v="Extraordinary Shareholders"/>
    <n v="55443"/>
    <s v="Management"/>
    <s v="3"/>
    <s v="Close Meeting"/>
    <s v="Close Meeting"/>
    <m/>
    <m/>
    <s v=" "/>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20B4DB-5B34-47D2-AC8F-FC851649520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2" firstHeaderRow="1" firstDataRow="1" firstDataCol="1"/>
  <pivotFields count="19">
    <pivotField axis="axisRow" showAll="0">
      <items count="9">
        <item x="0"/>
        <item x="7"/>
        <item x="4"/>
        <item x="6"/>
        <item x="2"/>
        <item x="1"/>
        <item x="3"/>
        <item x="5"/>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items count="4">
        <item x="1"/>
        <item x="0"/>
        <item x="2"/>
        <item t="default"/>
      </items>
    </pivotField>
    <pivotField showAll="0"/>
    <pivotField showAll="0"/>
    <pivotField showAll="0"/>
  </pivotFields>
  <rowFields count="1">
    <field x="0"/>
  </rowFields>
  <rowItems count="9">
    <i>
      <x/>
    </i>
    <i>
      <x v="1"/>
    </i>
    <i>
      <x v="2"/>
    </i>
    <i>
      <x v="3"/>
    </i>
    <i>
      <x v="4"/>
    </i>
    <i>
      <x v="5"/>
    </i>
    <i>
      <x v="6"/>
    </i>
    <i>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3424-FDE6-4405-B0E3-980F473564E4}">
  <dimension ref="A3:A12"/>
  <sheetViews>
    <sheetView workbookViewId="0">
      <selection activeCell="A4" sqref="A4:A11"/>
      <pivotSelection pane="bottomRight" showHeader="1" extendable="1" axis="axisRow" max="9" activeRow="3" previousRow="10" click="1" r:id="rId1">
        <pivotArea dataOnly="0" axis="axisRow" fieldPosition="0">
          <references count="1">
            <reference field="0" count="8">
              <x v="0"/>
              <x v="1"/>
              <x v="2"/>
              <x v="3"/>
              <x v="4"/>
              <x v="5"/>
              <x v="6"/>
              <x v="7"/>
            </reference>
          </references>
        </pivotArea>
      </pivotSelection>
    </sheetView>
  </sheetViews>
  <sheetFormatPr defaultRowHeight="12.75" x14ac:dyDescent="0.2"/>
  <cols>
    <col min="1" max="1" width="38" bestFit="1" customWidth="1"/>
    <col min="2" max="2" width="23.7109375" bestFit="1" customWidth="1"/>
  </cols>
  <sheetData>
    <row r="3" spans="1:1" x14ac:dyDescent="0.2">
      <c r="A3" s="11" t="s">
        <v>46</v>
      </c>
    </row>
    <row r="4" spans="1:1" x14ac:dyDescent="0.2">
      <c r="A4" s="12" t="s">
        <v>37</v>
      </c>
    </row>
    <row r="5" spans="1:1" x14ac:dyDescent="0.2">
      <c r="A5" s="12" t="s">
        <v>28</v>
      </c>
    </row>
    <row r="6" spans="1:1" x14ac:dyDescent="0.2">
      <c r="A6" s="12" t="s">
        <v>29</v>
      </c>
    </row>
    <row r="7" spans="1:1" x14ac:dyDescent="0.2">
      <c r="A7" s="12" t="s">
        <v>43</v>
      </c>
    </row>
    <row r="8" spans="1:1" x14ac:dyDescent="0.2">
      <c r="A8" s="12" t="s">
        <v>40</v>
      </c>
    </row>
    <row r="9" spans="1:1" x14ac:dyDescent="0.2">
      <c r="A9" s="12" t="s">
        <v>38</v>
      </c>
    </row>
    <row r="10" spans="1:1" x14ac:dyDescent="0.2">
      <c r="A10" s="12" t="s">
        <v>41</v>
      </c>
    </row>
    <row r="11" spans="1:1" x14ac:dyDescent="0.2">
      <c r="A11" s="12" t="s">
        <v>42</v>
      </c>
    </row>
    <row r="12" spans="1:1" x14ac:dyDescent="0.2">
      <c r="A12" s="12"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B6:U717"/>
  <sheetViews>
    <sheetView showGridLines="0" tabSelected="1" zoomScale="70" zoomScaleNormal="70" workbookViewId="0">
      <selection activeCell="B8" sqref="B8"/>
    </sheetView>
  </sheetViews>
  <sheetFormatPr defaultColWidth="6.85546875" defaultRowHeight="12" customHeight="1" x14ac:dyDescent="0.2"/>
  <cols>
    <col min="1" max="1" width="7" style="4" customWidth="1"/>
    <col min="2" max="2" width="20.7109375" style="4" customWidth="1"/>
    <col min="3" max="6" width="15.7109375" style="4" customWidth="1"/>
    <col min="7" max="7" width="15.7109375" style="9" customWidth="1"/>
    <col min="8" max="15" width="15.7109375" style="4" customWidth="1"/>
    <col min="16" max="16" width="22.140625" style="4" bestFit="1" customWidth="1"/>
    <col min="17" max="19" width="15.7109375" style="4" customWidth="1"/>
    <col min="20" max="16384" width="6.85546875" style="4"/>
  </cols>
  <sheetData>
    <row r="6" spans="2:21" ht="15.75" customHeight="1" x14ac:dyDescent="0.2"/>
    <row r="7" spans="2:21" ht="15.4" customHeight="1" x14ac:dyDescent="0.25">
      <c r="B7" s="8" t="s">
        <v>27</v>
      </c>
    </row>
    <row r="8" spans="2:21" ht="18" x14ac:dyDescent="0.25">
      <c r="B8" s="8" t="s">
        <v>1236</v>
      </c>
    </row>
    <row r="10" spans="2:21" ht="42.75" x14ac:dyDescent="0.2">
      <c r="B10" s="5" t="s">
        <v>0</v>
      </c>
      <c r="C10" s="6" t="s">
        <v>1</v>
      </c>
      <c r="D10" s="6" t="s">
        <v>2</v>
      </c>
      <c r="E10" s="6" t="s">
        <v>3</v>
      </c>
      <c r="F10" s="6" t="s">
        <v>4</v>
      </c>
      <c r="G10" s="10" t="s">
        <v>5</v>
      </c>
      <c r="H10" s="6" t="s">
        <v>6</v>
      </c>
      <c r="I10" s="6" t="s">
        <v>7</v>
      </c>
      <c r="J10" s="6" t="s">
        <v>8</v>
      </c>
      <c r="K10" s="6" t="s">
        <v>9</v>
      </c>
      <c r="L10" s="6" t="s">
        <v>10</v>
      </c>
      <c r="M10" s="6" t="s">
        <v>11</v>
      </c>
      <c r="N10" s="6" t="s">
        <v>12</v>
      </c>
      <c r="O10" s="6" t="s">
        <v>13</v>
      </c>
      <c r="P10" s="6" t="s">
        <v>45</v>
      </c>
      <c r="Q10" s="6" t="s">
        <v>44</v>
      </c>
      <c r="R10" s="6" t="s">
        <v>14</v>
      </c>
      <c r="S10" s="7" t="s">
        <v>15</v>
      </c>
    </row>
    <row r="11" spans="2:21" ht="12" customHeight="1" x14ac:dyDescent="0.2">
      <c r="B11" t="s">
        <v>28</v>
      </c>
      <c r="C11" t="s">
        <v>236</v>
      </c>
      <c r="D11" t="s">
        <v>237</v>
      </c>
      <c r="E11" t="s">
        <v>238</v>
      </c>
      <c r="F11" t="s">
        <v>239</v>
      </c>
      <c r="G11" s="2">
        <v>45391.583333333299</v>
      </c>
      <c r="H11" t="s">
        <v>16</v>
      </c>
      <c r="I11" t="s">
        <v>17</v>
      </c>
      <c r="J11" t="s">
        <v>18</v>
      </c>
      <c r="K11" t="s">
        <v>240</v>
      </c>
      <c r="L11" t="s">
        <v>240</v>
      </c>
      <c r="M11"/>
      <c r="N11"/>
      <c r="O11" t="s">
        <v>1235</v>
      </c>
      <c r="P11" t="s">
        <v>1235</v>
      </c>
      <c r="Q11" t="s">
        <v>1235</v>
      </c>
      <c r="R11"/>
      <c r="S11"/>
      <c r="T11"/>
      <c r="U11"/>
    </row>
    <row r="12" spans="2:21" ht="12" customHeight="1" x14ac:dyDescent="0.2">
      <c r="B12" t="s">
        <v>28</v>
      </c>
      <c r="C12" t="s">
        <v>236</v>
      </c>
      <c r="D12" t="s">
        <v>237</v>
      </c>
      <c r="E12" t="s">
        <v>238</v>
      </c>
      <c r="F12" t="s">
        <v>239</v>
      </c>
      <c r="G12" s="2">
        <v>45391.583333333299</v>
      </c>
      <c r="H12" t="s">
        <v>16</v>
      </c>
      <c r="I12" t="s">
        <v>17</v>
      </c>
      <c r="J12" t="s">
        <v>229</v>
      </c>
      <c r="K12" t="s">
        <v>49</v>
      </c>
      <c r="L12" t="s">
        <v>241</v>
      </c>
      <c r="M12"/>
      <c r="N12"/>
      <c r="O12" t="s">
        <v>1235</v>
      </c>
      <c r="P12" t="s">
        <v>1235</v>
      </c>
      <c r="Q12" t="s">
        <v>1235</v>
      </c>
      <c r="R12"/>
      <c r="S12"/>
      <c r="T12"/>
      <c r="U12"/>
    </row>
    <row r="13" spans="2:21" ht="12" customHeight="1" x14ac:dyDescent="0.2">
      <c r="B13" t="s">
        <v>28</v>
      </c>
      <c r="C13" t="s">
        <v>236</v>
      </c>
      <c r="D13" t="s">
        <v>237</v>
      </c>
      <c r="E13" t="s">
        <v>238</v>
      </c>
      <c r="F13" t="s">
        <v>239</v>
      </c>
      <c r="G13" s="2">
        <v>45391.583333333299</v>
      </c>
      <c r="H13" t="s">
        <v>16</v>
      </c>
      <c r="I13" t="s">
        <v>17</v>
      </c>
      <c r="J13" t="s">
        <v>230</v>
      </c>
      <c r="K13" t="s">
        <v>23</v>
      </c>
      <c r="L13" t="s">
        <v>48</v>
      </c>
      <c r="M13" t="s">
        <v>19</v>
      </c>
      <c r="N13" t="s">
        <v>19</v>
      </c>
      <c r="O13" t="s">
        <v>19</v>
      </c>
      <c r="P13" t="str">
        <f t="shared" ref="P12:P75" si="0">IF(O13=M13, "With Management", "Against Management")</f>
        <v>With Management</v>
      </c>
      <c r="Q13" t="str">
        <f t="shared" ref="Q12:Q75" si="1">IF(O13=M13, "With ISS", "Against ISS")</f>
        <v>With ISS</v>
      </c>
      <c r="R13"/>
      <c r="S13"/>
      <c r="T13"/>
      <c r="U13"/>
    </row>
    <row r="14" spans="2:21" ht="12" customHeight="1" x14ac:dyDescent="0.2">
      <c r="B14" t="s">
        <v>28</v>
      </c>
      <c r="C14" t="s">
        <v>236</v>
      </c>
      <c r="D14" t="s">
        <v>237</v>
      </c>
      <c r="E14" t="s">
        <v>238</v>
      </c>
      <c r="F14" t="s">
        <v>239</v>
      </c>
      <c r="G14" s="2">
        <v>45391.583333333299</v>
      </c>
      <c r="H14" t="s">
        <v>16</v>
      </c>
      <c r="I14" t="s">
        <v>17</v>
      </c>
      <c r="J14" t="s">
        <v>242</v>
      </c>
      <c r="K14" t="s">
        <v>30</v>
      </c>
      <c r="L14" t="s">
        <v>243</v>
      </c>
      <c r="M14" t="s">
        <v>19</v>
      </c>
      <c r="N14" t="s">
        <v>19</v>
      </c>
      <c r="O14" t="s">
        <v>19</v>
      </c>
      <c r="P14" t="str">
        <f t="shared" si="0"/>
        <v>With Management</v>
      </c>
      <c r="Q14" t="str">
        <f t="shared" si="1"/>
        <v>With ISS</v>
      </c>
      <c r="R14"/>
      <c r="S14"/>
      <c r="T14"/>
      <c r="U14"/>
    </row>
    <row r="15" spans="2:21" ht="12" customHeight="1" x14ac:dyDescent="0.2">
      <c r="B15" t="s">
        <v>28</v>
      </c>
      <c r="C15" t="s">
        <v>236</v>
      </c>
      <c r="D15" t="s">
        <v>237</v>
      </c>
      <c r="E15" t="s">
        <v>238</v>
      </c>
      <c r="F15" t="s">
        <v>239</v>
      </c>
      <c r="G15" s="2">
        <v>45391.583333333299</v>
      </c>
      <c r="H15" t="s">
        <v>16</v>
      </c>
      <c r="I15" t="s">
        <v>17</v>
      </c>
      <c r="J15" t="s">
        <v>20</v>
      </c>
      <c r="K15" t="s">
        <v>244</v>
      </c>
      <c r="L15" t="s">
        <v>245</v>
      </c>
      <c r="M15"/>
      <c r="N15"/>
      <c r="O15" t="s">
        <v>1235</v>
      </c>
      <c r="P15" t="s">
        <v>1235</v>
      </c>
      <c r="Q15" t="s">
        <v>1235</v>
      </c>
      <c r="R15"/>
      <c r="S15"/>
      <c r="T15"/>
      <c r="U15"/>
    </row>
    <row r="16" spans="2:21" ht="12" customHeight="1" x14ac:dyDescent="0.2">
      <c r="B16" t="s">
        <v>28</v>
      </c>
      <c r="C16" t="s">
        <v>236</v>
      </c>
      <c r="D16" t="s">
        <v>237</v>
      </c>
      <c r="E16" t="s">
        <v>238</v>
      </c>
      <c r="F16" t="s">
        <v>239</v>
      </c>
      <c r="G16" s="2">
        <v>45391.583333333299</v>
      </c>
      <c r="H16" t="s">
        <v>16</v>
      </c>
      <c r="I16" t="s">
        <v>17</v>
      </c>
      <c r="J16" t="s">
        <v>246</v>
      </c>
      <c r="K16" t="s">
        <v>218</v>
      </c>
      <c r="L16" t="s">
        <v>247</v>
      </c>
      <c r="M16"/>
      <c r="N16"/>
      <c r="O16" t="s">
        <v>1235</v>
      </c>
      <c r="P16" t="s">
        <v>1235</v>
      </c>
      <c r="Q16" t="s">
        <v>1235</v>
      </c>
      <c r="R16"/>
      <c r="S16"/>
      <c r="T16"/>
      <c r="U16"/>
    </row>
    <row r="17" spans="2:21" ht="12" customHeight="1" x14ac:dyDescent="0.2">
      <c r="B17" t="s">
        <v>28</v>
      </c>
      <c r="C17" t="s">
        <v>236</v>
      </c>
      <c r="D17" t="s">
        <v>237</v>
      </c>
      <c r="E17" t="s">
        <v>238</v>
      </c>
      <c r="F17" t="s">
        <v>239</v>
      </c>
      <c r="G17" s="2">
        <v>45391.583333333299</v>
      </c>
      <c r="H17" t="s">
        <v>16</v>
      </c>
      <c r="I17" t="s">
        <v>17</v>
      </c>
      <c r="J17" t="s">
        <v>248</v>
      </c>
      <c r="K17" t="s">
        <v>21</v>
      </c>
      <c r="L17" t="s">
        <v>249</v>
      </c>
      <c r="M17"/>
      <c r="N17"/>
      <c r="O17" t="s">
        <v>1235</v>
      </c>
      <c r="P17" t="s">
        <v>1235</v>
      </c>
      <c r="Q17" t="s">
        <v>1235</v>
      </c>
      <c r="R17"/>
      <c r="S17"/>
      <c r="T17"/>
      <c r="U17"/>
    </row>
    <row r="18" spans="2:21" ht="12" customHeight="1" x14ac:dyDescent="0.2">
      <c r="B18" t="s">
        <v>28</v>
      </c>
      <c r="C18" t="s">
        <v>236</v>
      </c>
      <c r="D18" t="s">
        <v>237</v>
      </c>
      <c r="E18" t="s">
        <v>238</v>
      </c>
      <c r="F18" t="s">
        <v>239</v>
      </c>
      <c r="G18" s="2">
        <v>45391.583333333299</v>
      </c>
      <c r="H18" t="s">
        <v>16</v>
      </c>
      <c r="I18" t="s">
        <v>17</v>
      </c>
      <c r="J18" t="s">
        <v>250</v>
      </c>
      <c r="K18" t="s">
        <v>122</v>
      </c>
      <c r="L18" t="s">
        <v>251</v>
      </c>
      <c r="M18" t="s">
        <v>19</v>
      </c>
      <c r="N18" t="s">
        <v>19</v>
      </c>
      <c r="O18" t="s">
        <v>19</v>
      </c>
      <c r="P18" t="str">
        <f t="shared" si="0"/>
        <v>With Management</v>
      </c>
      <c r="Q18" t="str">
        <f t="shared" si="1"/>
        <v>With ISS</v>
      </c>
      <c r="R18" t="s">
        <v>252</v>
      </c>
      <c r="S18" t="s">
        <v>252</v>
      </c>
      <c r="T18"/>
      <c r="U18"/>
    </row>
    <row r="19" spans="2:21" ht="12" customHeight="1" x14ac:dyDescent="0.2">
      <c r="B19" t="s">
        <v>28</v>
      </c>
      <c r="C19" t="s">
        <v>236</v>
      </c>
      <c r="D19" t="s">
        <v>237</v>
      </c>
      <c r="E19" t="s">
        <v>238</v>
      </c>
      <c r="F19" t="s">
        <v>239</v>
      </c>
      <c r="G19" s="2">
        <v>45391.583333333299</v>
      </c>
      <c r="H19" t="s">
        <v>16</v>
      </c>
      <c r="I19" t="s">
        <v>17</v>
      </c>
      <c r="J19" t="s">
        <v>253</v>
      </c>
      <c r="K19" t="s">
        <v>254</v>
      </c>
      <c r="L19" t="s">
        <v>255</v>
      </c>
      <c r="M19" t="s">
        <v>19</v>
      </c>
      <c r="N19" t="s">
        <v>19</v>
      </c>
      <c r="O19" t="s">
        <v>19</v>
      </c>
      <c r="P19" t="str">
        <f t="shared" si="0"/>
        <v>With Management</v>
      </c>
      <c r="Q19" t="str">
        <f t="shared" si="1"/>
        <v>With ISS</v>
      </c>
      <c r="R19" t="s">
        <v>252</v>
      </c>
      <c r="S19" t="s">
        <v>252</v>
      </c>
      <c r="T19"/>
      <c r="U19"/>
    </row>
    <row r="20" spans="2:21" ht="12" customHeight="1" x14ac:dyDescent="0.2">
      <c r="B20" t="s">
        <v>28</v>
      </c>
      <c r="C20" t="s">
        <v>236</v>
      </c>
      <c r="D20" t="s">
        <v>237</v>
      </c>
      <c r="E20" t="s">
        <v>238</v>
      </c>
      <c r="F20" t="s">
        <v>239</v>
      </c>
      <c r="G20" s="2">
        <v>45391.583333333299</v>
      </c>
      <c r="H20" t="s">
        <v>16</v>
      </c>
      <c r="I20" t="s">
        <v>17</v>
      </c>
      <c r="J20" t="s">
        <v>95</v>
      </c>
      <c r="K20" t="s">
        <v>36</v>
      </c>
      <c r="L20" t="s">
        <v>256</v>
      </c>
      <c r="M20" t="s">
        <v>19</v>
      </c>
      <c r="N20" t="s">
        <v>19</v>
      </c>
      <c r="O20" t="s">
        <v>19</v>
      </c>
      <c r="P20" t="str">
        <f t="shared" si="0"/>
        <v>With Management</v>
      </c>
      <c r="Q20" t="str">
        <f t="shared" si="1"/>
        <v>With ISS</v>
      </c>
      <c r="R20"/>
      <c r="S20"/>
      <c r="T20"/>
      <c r="U20"/>
    </row>
    <row r="21" spans="2:21" ht="12" customHeight="1" x14ac:dyDescent="0.2">
      <c r="B21" t="s">
        <v>28</v>
      </c>
      <c r="C21" t="s">
        <v>236</v>
      </c>
      <c r="D21" t="s">
        <v>237</v>
      </c>
      <c r="E21" t="s">
        <v>238</v>
      </c>
      <c r="F21" t="s">
        <v>239</v>
      </c>
      <c r="G21" s="2">
        <v>45391.583333333299</v>
      </c>
      <c r="H21" t="s">
        <v>16</v>
      </c>
      <c r="I21" t="s">
        <v>17</v>
      </c>
      <c r="J21" t="s">
        <v>83</v>
      </c>
      <c r="K21" t="s">
        <v>257</v>
      </c>
      <c r="L21" t="s">
        <v>258</v>
      </c>
      <c r="M21" t="s">
        <v>19</v>
      </c>
      <c r="N21" t="s">
        <v>19</v>
      </c>
      <c r="O21" t="s">
        <v>19</v>
      </c>
      <c r="P21" t="str">
        <f t="shared" si="0"/>
        <v>With Management</v>
      </c>
      <c r="Q21" t="str">
        <f t="shared" si="1"/>
        <v>With ISS</v>
      </c>
      <c r="R21"/>
      <c r="S21"/>
      <c r="T21"/>
      <c r="U21"/>
    </row>
    <row r="22" spans="2:21" ht="12" customHeight="1" x14ac:dyDescent="0.2">
      <c r="B22" t="s">
        <v>28</v>
      </c>
      <c r="C22" t="s">
        <v>236</v>
      </c>
      <c r="D22" t="s">
        <v>237</v>
      </c>
      <c r="E22" t="s">
        <v>238</v>
      </c>
      <c r="F22" t="s">
        <v>239</v>
      </c>
      <c r="G22" s="2">
        <v>45391.583333333299</v>
      </c>
      <c r="H22" t="s">
        <v>16</v>
      </c>
      <c r="I22" t="s">
        <v>17</v>
      </c>
      <c r="J22" t="s">
        <v>86</v>
      </c>
      <c r="K22" t="s">
        <v>26</v>
      </c>
      <c r="L22" t="s">
        <v>259</v>
      </c>
      <c r="M22" t="s">
        <v>19</v>
      </c>
      <c r="N22" t="s">
        <v>19</v>
      </c>
      <c r="O22" t="s">
        <v>19</v>
      </c>
      <c r="P22" t="str">
        <f t="shared" si="0"/>
        <v>With Management</v>
      </c>
      <c r="Q22" t="str">
        <f t="shared" si="1"/>
        <v>With ISS</v>
      </c>
      <c r="R22"/>
      <c r="S22"/>
      <c r="T22"/>
      <c r="U22"/>
    </row>
    <row r="23" spans="2:21" ht="12" customHeight="1" x14ac:dyDescent="0.2">
      <c r="B23" t="s">
        <v>28</v>
      </c>
      <c r="C23" t="s">
        <v>236</v>
      </c>
      <c r="D23" t="s">
        <v>237</v>
      </c>
      <c r="E23" t="s">
        <v>238</v>
      </c>
      <c r="F23" t="s">
        <v>239</v>
      </c>
      <c r="G23" s="2">
        <v>45391.583333333299</v>
      </c>
      <c r="H23" t="s">
        <v>16</v>
      </c>
      <c r="I23" t="s">
        <v>17</v>
      </c>
      <c r="J23" t="s">
        <v>260</v>
      </c>
      <c r="K23" t="s">
        <v>135</v>
      </c>
      <c r="L23" t="s">
        <v>261</v>
      </c>
      <c r="M23" t="s">
        <v>19</v>
      </c>
      <c r="N23" t="s">
        <v>19</v>
      </c>
      <c r="O23" t="s">
        <v>19</v>
      </c>
      <c r="P23" t="str">
        <f t="shared" si="0"/>
        <v>With Management</v>
      </c>
      <c r="Q23" t="str">
        <f t="shared" si="1"/>
        <v>With ISS</v>
      </c>
      <c r="R23"/>
      <c r="S23"/>
      <c r="T23"/>
      <c r="U23"/>
    </row>
    <row r="24" spans="2:21" ht="12" customHeight="1" x14ac:dyDescent="0.2">
      <c r="B24" t="s">
        <v>28</v>
      </c>
      <c r="C24" t="s">
        <v>236</v>
      </c>
      <c r="D24" t="s">
        <v>237</v>
      </c>
      <c r="E24" t="s">
        <v>238</v>
      </c>
      <c r="F24" t="s">
        <v>239</v>
      </c>
      <c r="G24" s="2">
        <v>45391.583333333299</v>
      </c>
      <c r="H24" t="s">
        <v>16</v>
      </c>
      <c r="I24" t="s">
        <v>17</v>
      </c>
      <c r="J24" t="s">
        <v>262</v>
      </c>
      <c r="K24" t="s">
        <v>135</v>
      </c>
      <c r="L24" t="s">
        <v>263</v>
      </c>
      <c r="M24" t="s">
        <v>19</v>
      </c>
      <c r="N24" t="s">
        <v>25</v>
      </c>
      <c r="O24" t="s">
        <v>25</v>
      </c>
      <c r="P24" t="str">
        <f t="shared" si="0"/>
        <v>Against Management</v>
      </c>
      <c r="Q24" t="str">
        <f t="shared" si="1"/>
        <v>Against ISS</v>
      </c>
      <c r="R24" t="s">
        <v>264</v>
      </c>
      <c r="S24" t="s">
        <v>264</v>
      </c>
      <c r="T24"/>
      <c r="U24"/>
    </row>
    <row r="25" spans="2:21" ht="12" customHeight="1" x14ac:dyDescent="0.2">
      <c r="B25" t="s">
        <v>28</v>
      </c>
      <c r="C25" t="s">
        <v>236</v>
      </c>
      <c r="D25" t="s">
        <v>237</v>
      </c>
      <c r="E25" t="s">
        <v>238</v>
      </c>
      <c r="F25" t="s">
        <v>239</v>
      </c>
      <c r="G25" s="2">
        <v>45391.583333333299</v>
      </c>
      <c r="H25" t="s">
        <v>16</v>
      </c>
      <c r="I25" t="s">
        <v>17</v>
      </c>
      <c r="J25" t="s">
        <v>265</v>
      </c>
      <c r="K25" t="s">
        <v>202</v>
      </c>
      <c r="L25" t="s">
        <v>266</v>
      </c>
      <c r="M25" t="s">
        <v>19</v>
      </c>
      <c r="N25" t="s">
        <v>19</v>
      </c>
      <c r="O25" t="s">
        <v>19</v>
      </c>
      <c r="P25" t="str">
        <f t="shared" si="0"/>
        <v>With Management</v>
      </c>
      <c r="Q25" t="str">
        <f t="shared" si="1"/>
        <v>With ISS</v>
      </c>
      <c r="R25"/>
      <c r="S25"/>
      <c r="T25"/>
      <c r="U25"/>
    </row>
    <row r="26" spans="2:21" ht="12" customHeight="1" x14ac:dyDescent="0.2">
      <c r="B26" t="s">
        <v>28</v>
      </c>
      <c r="C26" t="s">
        <v>236</v>
      </c>
      <c r="D26" t="s">
        <v>237</v>
      </c>
      <c r="E26" t="s">
        <v>238</v>
      </c>
      <c r="F26" t="s">
        <v>239</v>
      </c>
      <c r="G26" s="2">
        <v>45391.583333333299</v>
      </c>
      <c r="H26" t="s">
        <v>16</v>
      </c>
      <c r="I26" t="s">
        <v>17</v>
      </c>
      <c r="J26" t="s">
        <v>267</v>
      </c>
      <c r="K26" t="s">
        <v>31</v>
      </c>
      <c r="L26" t="s">
        <v>219</v>
      </c>
      <c r="M26" t="s">
        <v>19</v>
      </c>
      <c r="N26" t="s">
        <v>19</v>
      </c>
      <c r="O26" t="s">
        <v>19</v>
      </c>
      <c r="P26" t="str">
        <f t="shared" si="0"/>
        <v>With Management</v>
      </c>
      <c r="Q26" t="str">
        <f t="shared" si="1"/>
        <v>With ISS</v>
      </c>
      <c r="R26"/>
      <c r="S26"/>
      <c r="T26"/>
      <c r="U26"/>
    </row>
    <row r="27" spans="2:21" ht="12" customHeight="1" x14ac:dyDescent="0.2">
      <c r="B27" t="s">
        <v>28</v>
      </c>
      <c r="C27" t="s">
        <v>236</v>
      </c>
      <c r="D27" t="s">
        <v>237</v>
      </c>
      <c r="E27" t="s">
        <v>238</v>
      </c>
      <c r="F27" t="s">
        <v>239</v>
      </c>
      <c r="G27" s="2">
        <v>45391.583333333299</v>
      </c>
      <c r="H27" t="s">
        <v>16</v>
      </c>
      <c r="I27" t="s">
        <v>17</v>
      </c>
      <c r="J27" t="s">
        <v>128</v>
      </c>
      <c r="K27" t="s">
        <v>32</v>
      </c>
      <c r="L27" t="s">
        <v>268</v>
      </c>
      <c r="M27" t="s">
        <v>19</v>
      </c>
      <c r="N27" t="s">
        <v>19</v>
      </c>
      <c r="O27" t="s">
        <v>19</v>
      </c>
      <c r="P27" t="str">
        <f t="shared" si="0"/>
        <v>With Management</v>
      </c>
      <c r="Q27" t="str">
        <f t="shared" si="1"/>
        <v>With ISS</v>
      </c>
      <c r="R27"/>
      <c r="S27"/>
      <c r="T27"/>
      <c r="U27"/>
    </row>
    <row r="28" spans="2:21" ht="12" customHeight="1" x14ac:dyDescent="0.2">
      <c r="B28" t="s">
        <v>28</v>
      </c>
      <c r="C28" t="s">
        <v>236</v>
      </c>
      <c r="D28" t="s">
        <v>237</v>
      </c>
      <c r="E28" t="s">
        <v>238</v>
      </c>
      <c r="F28" t="s">
        <v>239</v>
      </c>
      <c r="G28" s="2">
        <v>45391.583333333299</v>
      </c>
      <c r="H28" t="s">
        <v>16</v>
      </c>
      <c r="I28" t="s">
        <v>17</v>
      </c>
      <c r="J28" t="s">
        <v>129</v>
      </c>
      <c r="K28" t="s">
        <v>269</v>
      </c>
      <c r="L28" t="s">
        <v>269</v>
      </c>
      <c r="M28"/>
      <c r="N28"/>
      <c r="O28" t="s">
        <v>1235</v>
      </c>
      <c r="P28" t="s">
        <v>1235</v>
      </c>
      <c r="Q28" t="s">
        <v>1235</v>
      </c>
      <c r="R28"/>
      <c r="S28"/>
      <c r="T28"/>
      <c r="U28"/>
    </row>
    <row r="29" spans="2:21" ht="12" customHeight="1" x14ac:dyDescent="0.2">
      <c r="B29" t="s">
        <v>270</v>
      </c>
      <c r="C29" t="s">
        <v>271</v>
      </c>
      <c r="D29" t="s">
        <v>272</v>
      </c>
      <c r="E29" t="s">
        <v>273</v>
      </c>
      <c r="F29" t="s">
        <v>274</v>
      </c>
      <c r="G29" s="2">
        <v>45391.6875</v>
      </c>
      <c r="H29" t="s">
        <v>16</v>
      </c>
      <c r="I29" t="s">
        <v>17</v>
      </c>
      <c r="J29" t="s">
        <v>18</v>
      </c>
      <c r="K29" t="s">
        <v>49</v>
      </c>
      <c r="L29" t="s">
        <v>50</v>
      </c>
      <c r="M29"/>
      <c r="N29"/>
      <c r="O29" t="s">
        <v>1235</v>
      </c>
      <c r="P29" t="s">
        <v>1235</v>
      </c>
      <c r="Q29" t="s">
        <v>1235</v>
      </c>
      <c r="R29"/>
      <c r="S29"/>
      <c r="T29"/>
      <c r="U29"/>
    </row>
    <row r="30" spans="2:21" ht="12" customHeight="1" x14ac:dyDescent="0.2">
      <c r="B30" t="s">
        <v>270</v>
      </c>
      <c r="C30" t="s">
        <v>271</v>
      </c>
      <c r="D30" t="s">
        <v>272</v>
      </c>
      <c r="E30" t="s">
        <v>273</v>
      </c>
      <c r="F30" t="s">
        <v>274</v>
      </c>
      <c r="G30" s="2">
        <v>45391.6875</v>
      </c>
      <c r="H30" t="s">
        <v>16</v>
      </c>
      <c r="I30" t="s">
        <v>17</v>
      </c>
      <c r="J30" t="s">
        <v>58</v>
      </c>
      <c r="K30" t="s">
        <v>30</v>
      </c>
      <c r="L30" t="s">
        <v>30</v>
      </c>
      <c r="M30" t="s">
        <v>19</v>
      </c>
      <c r="N30" t="s">
        <v>19</v>
      </c>
      <c r="O30" t="s">
        <v>19</v>
      </c>
      <c r="P30" t="str">
        <f t="shared" si="0"/>
        <v>With Management</v>
      </c>
      <c r="Q30" t="str">
        <f t="shared" si="1"/>
        <v>With ISS</v>
      </c>
      <c r="R30"/>
      <c r="S30"/>
      <c r="T30"/>
      <c r="U30"/>
    </row>
    <row r="31" spans="2:21" ht="12" customHeight="1" x14ac:dyDescent="0.2">
      <c r="B31" t="s">
        <v>270</v>
      </c>
      <c r="C31" t="s">
        <v>271</v>
      </c>
      <c r="D31" t="s">
        <v>272</v>
      </c>
      <c r="E31" t="s">
        <v>273</v>
      </c>
      <c r="F31" t="s">
        <v>274</v>
      </c>
      <c r="G31" s="2">
        <v>45391.6875</v>
      </c>
      <c r="H31" t="s">
        <v>16</v>
      </c>
      <c r="I31" t="s">
        <v>17</v>
      </c>
      <c r="J31" t="s">
        <v>20</v>
      </c>
      <c r="K31" t="s">
        <v>21</v>
      </c>
      <c r="L31" t="s">
        <v>91</v>
      </c>
      <c r="M31" t="s">
        <v>19</v>
      </c>
      <c r="N31" t="s">
        <v>19</v>
      </c>
      <c r="O31" t="s">
        <v>19</v>
      </c>
      <c r="P31" t="str">
        <f t="shared" si="0"/>
        <v>With Management</v>
      </c>
      <c r="Q31" t="str">
        <f t="shared" si="1"/>
        <v>With ISS</v>
      </c>
      <c r="R31"/>
      <c r="S31"/>
      <c r="T31"/>
      <c r="U31"/>
    </row>
    <row r="32" spans="2:21" ht="12" customHeight="1" x14ac:dyDescent="0.2">
      <c r="B32" t="s">
        <v>270</v>
      </c>
      <c r="C32" t="s">
        <v>271</v>
      </c>
      <c r="D32" t="s">
        <v>272</v>
      </c>
      <c r="E32" t="s">
        <v>273</v>
      </c>
      <c r="F32" t="s">
        <v>274</v>
      </c>
      <c r="G32" s="2">
        <v>45391.6875</v>
      </c>
      <c r="H32" t="s">
        <v>16</v>
      </c>
      <c r="I32" t="s">
        <v>17</v>
      </c>
      <c r="J32" t="s">
        <v>22</v>
      </c>
      <c r="K32" t="s">
        <v>23</v>
      </c>
      <c r="L32" t="s">
        <v>92</v>
      </c>
      <c r="M32" t="s">
        <v>19</v>
      </c>
      <c r="N32" t="s">
        <v>19</v>
      </c>
      <c r="O32" t="s">
        <v>19</v>
      </c>
      <c r="P32" t="str">
        <f t="shared" si="0"/>
        <v>With Management</v>
      </c>
      <c r="Q32" t="str">
        <f t="shared" si="1"/>
        <v>With ISS</v>
      </c>
      <c r="R32"/>
      <c r="S32"/>
      <c r="T32"/>
      <c r="U32"/>
    </row>
    <row r="33" spans="2:21" ht="12" customHeight="1" x14ac:dyDescent="0.2">
      <c r="B33" t="s">
        <v>270</v>
      </c>
      <c r="C33" t="s">
        <v>271</v>
      </c>
      <c r="D33" t="s">
        <v>272</v>
      </c>
      <c r="E33" t="s">
        <v>273</v>
      </c>
      <c r="F33" t="s">
        <v>274</v>
      </c>
      <c r="G33" s="2">
        <v>45391.6875</v>
      </c>
      <c r="H33" t="s">
        <v>16</v>
      </c>
      <c r="I33" t="s">
        <v>17</v>
      </c>
      <c r="J33" t="s">
        <v>81</v>
      </c>
      <c r="K33" t="s">
        <v>51</v>
      </c>
      <c r="L33" t="s">
        <v>275</v>
      </c>
      <c r="M33" t="s">
        <v>19</v>
      </c>
      <c r="N33" t="s">
        <v>19</v>
      </c>
      <c r="O33" t="s">
        <v>19</v>
      </c>
      <c r="P33" t="str">
        <f t="shared" si="0"/>
        <v>With Management</v>
      </c>
      <c r="Q33" t="str">
        <f t="shared" si="1"/>
        <v>With ISS</v>
      </c>
      <c r="R33"/>
      <c r="S33"/>
      <c r="T33"/>
      <c r="U33"/>
    </row>
    <row r="34" spans="2:21" ht="12" customHeight="1" x14ac:dyDescent="0.2">
      <c r="B34" t="s">
        <v>270</v>
      </c>
      <c r="C34" t="s">
        <v>271</v>
      </c>
      <c r="D34" t="s">
        <v>272</v>
      </c>
      <c r="E34" t="s">
        <v>273</v>
      </c>
      <c r="F34" t="s">
        <v>274</v>
      </c>
      <c r="G34" s="2">
        <v>45391.6875</v>
      </c>
      <c r="H34" t="s">
        <v>16</v>
      </c>
      <c r="I34" t="s">
        <v>17</v>
      </c>
      <c r="J34" t="s">
        <v>276</v>
      </c>
      <c r="K34" t="s">
        <v>24</v>
      </c>
      <c r="L34" t="s">
        <v>277</v>
      </c>
      <c r="M34" t="s">
        <v>19</v>
      </c>
      <c r="N34" t="s">
        <v>19</v>
      </c>
      <c r="O34" t="s">
        <v>53</v>
      </c>
      <c r="P34" t="str">
        <f t="shared" si="0"/>
        <v>Against Management</v>
      </c>
      <c r="Q34" t="str">
        <f t="shared" si="1"/>
        <v>Against ISS</v>
      </c>
      <c r="R34" t="s">
        <v>278</v>
      </c>
      <c r="S34" t="s">
        <v>278</v>
      </c>
      <c r="T34"/>
      <c r="U34"/>
    </row>
    <row r="35" spans="2:21" ht="12" customHeight="1" x14ac:dyDescent="0.2">
      <c r="B35" t="s">
        <v>270</v>
      </c>
      <c r="C35" t="s">
        <v>271</v>
      </c>
      <c r="D35" t="s">
        <v>272</v>
      </c>
      <c r="E35" t="s">
        <v>273</v>
      </c>
      <c r="F35" t="s">
        <v>274</v>
      </c>
      <c r="G35" s="2">
        <v>45391.6875</v>
      </c>
      <c r="H35" t="s">
        <v>16</v>
      </c>
      <c r="I35" t="s">
        <v>17</v>
      </c>
      <c r="J35" t="s">
        <v>279</v>
      </c>
      <c r="K35" t="s">
        <v>24</v>
      </c>
      <c r="L35" t="s">
        <v>280</v>
      </c>
      <c r="M35" t="s">
        <v>19</v>
      </c>
      <c r="N35" t="s">
        <v>19</v>
      </c>
      <c r="O35" t="s">
        <v>19</v>
      </c>
      <c r="P35" t="str">
        <f t="shared" si="0"/>
        <v>With Management</v>
      </c>
      <c r="Q35" t="str">
        <f t="shared" si="1"/>
        <v>With ISS</v>
      </c>
      <c r="R35" t="s">
        <v>281</v>
      </c>
      <c r="S35" t="s">
        <v>281</v>
      </c>
      <c r="T35"/>
    </row>
    <row r="36" spans="2:21" ht="12" customHeight="1" x14ac:dyDescent="0.2">
      <c r="B36" t="s">
        <v>270</v>
      </c>
      <c r="C36" t="s">
        <v>271</v>
      </c>
      <c r="D36" t="s">
        <v>272</v>
      </c>
      <c r="E36" t="s">
        <v>273</v>
      </c>
      <c r="F36" t="s">
        <v>274</v>
      </c>
      <c r="G36" s="2">
        <v>45391.6875</v>
      </c>
      <c r="H36" t="s">
        <v>16</v>
      </c>
      <c r="I36" t="s">
        <v>17</v>
      </c>
      <c r="J36" t="s">
        <v>282</v>
      </c>
      <c r="K36" t="s">
        <v>24</v>
      </c>
      <c r="L36" t="s">
        <v>283</v>
      </c>
      <c r="M36" t="s">
        <v>19</v>
      </c>
      <c r="N36" t="s">
        <v>19</v>
      </c>
      <c r="O36" t="s">
        <v>19</v>
      </c>
      <c r="P36" t="str">
        <f t="shared" si="0"/>
        <v>With Management</v>
      </c>
      <c r="Q36" t="str">
        <f t="shared" si="1"/>
        <v>With ISS</v>
      </c>
      <c r="R36" t="s">
        <v>281</v>
      </c>
      <c r="S36" t="s">
        <v>281</v>
      </c>
      <c r="T36"/>
    </row>
    <row r="37" spans="2:21" ht="12" customHeight="1" x14ac:dyDescent="0.2">
      <c r="B37" t="s">
        <v>270</v>
      </c>
      <c r="C37" t="s">
        <v>271</v>
      </c>
      <c r="D37" t="s">
        <v>272</v>
      </c>
      <c r="E37" t="s">
        <v>273</v>
      </c>
      <c r="F37" t="s">
        <v>274</v>
      </c>
      <c r="G37" s="2">
        <v>45391.6875</v>
      </c>
      <c r="H37" t="s">
        <v>16</v>
      </c>
      <c r="I37" t="s">
        <v>17</v>
      </c>
      <c r="J37" t="s">
        <v>284</v>
      </c>
      <c r="K37" t="s">
        <v>24</v>
      </c>
      <c r="L37" t="s">
        <v>285</v>
      </c>
      <c r="M37" t="s">
        <v>19</v>
      </c>
      <c r="N37" t="s">
        <v>19</v>
      </c>
      <c r="O37" t="s">
        <v>19</v>
      </c>
      <c r="P37" t="str">
        <f t="shared" si="0"/>
        <v>With Management</v>
      </c>
      <c r="Q37" t="str">
        <f t="shared" si="1"/>
        <v>With ISS</v>
      </c>
      <c r="R37" t="s">
        <v>281</v>
      </c>
      <c r="S37" t="s">
        <v>281</v>
      </c>
      <c r="T37"/>
    </row>
    <row r="38" spans="2:21" ht="12" customHeight="1" x14ac:dyDescent="0.2">
      <c r="B38" t="s">
        <v>270</v>
      </c>
      <c r="C38" t="s">
        <v>271</v>
      </c>
      <c r="D38" t="s">
        <v>272</v>
      </c>
      <c r="E38" t="s">
        <v>273</v>
      </c>
      <c r="F38" t="s">
        <v>274</v>
      </c>
      <c r="G38" s="2">
        <v>45391.6875</v>
      </c>
      <c r="H38" t="s">
        <v>16</v>
      </c>
      <c r="I38" t="s">
        <v>17</v>
      </c>
      <c r="J38" t="s">
        <v>286</v>
      </c>
      <c r="K38" t="s">
        <v>24</v>
      </c>
      <c r="L38" t="s">
        <v>287</v>
      </c>
      <c r="M38" t="s">
        <v>19</v>
      </c>
      <c r="N38" t="s">
        <v>19</v>
      </c>
      <c r="O38" t="s">
        <v>53</v>
      </c>
      <c r="P38" t="str">
        <f t="shared" si="0"/>
        <v>Against Management</v>
      </c>
      <c r="Q38" t="str">
        <f t="shared" si="1"/>
        <v>Against ISS</v>
      </c>
      <c r="R38" t="s">
        <v>153</v>
      </c>
      <c r="S38" t="s">
        <v>153</v>
      </c>
      <c r="T38"/>
    </row>
    <row r="39" spans="2:21" ht="12" customHeight="1" x14ac:dyDescent="0.2">
      <c r="B39" t="s">
        <v>270</v>
      </c>
      <c r="C39" t="s">
        <v>271</v>
      </c>
      <c r="D39" t="s">
        <v>272</v>
      </c>
      <c r="E39" t="s">
        <v>273</v>
      </c>
      <c r="F39" t="s">
        <v>274</v>
      </c>
      <c r="G39" s="2">
        <v>45391.6875</v>
      </c>
      <c r="H39" t="s">
        <v>16</v>
      </c>
      <c r="I39" t="s">
        <v>17</v>
      </c>
      <c r="J39" t="s">
        <v>288</v>
      </c>
      <c r="K39" t="s">
        <v>24</v>
      </c>
      <c r="L39" t="s">
        <v>289</v>
      </c>
      <c r="M39" t="s">
        <v>19</v>
      </c>
      <c r="N39" t="s">
        <v>19</v>
      </c>
      <c r="O39" t="s">
        <v>19</v>
      </c>
      <c r="P39" t="str">
        <f t="shared" si="0"/>
        <v>With Management</v>
      </c>
      <c r="Q39" t="str">
        <f t="shared" si="1"/>
        <v>With ISS</v>
      </c>
      <c r="R39" t="s">
        <v>281</v>
      </c>
      <c r="S39" t="s">
        <v>281</v>
      </c>
      <c r="T39"/>
    </row>
    <row r="40" spans="2:21" ht="12" customHeight="1" x14ac:dyDescent="0.2">
      <c r="B40" t="s">
        <v>270</v>
      </c>
      <c r="C40" t="s">
        <v>271</v>
      </c>
      <c r="D40" t="s">
        <v>272</v>
      </c>
      <c r="E40" t="s">
        <v>273</v>
      </c>
      <c r="F40" t="s">
        <v>274</v>
      </c>
      <c r="G40" s="2">
        <v>45391.6875</v>
      </c>
      <c r="H40" t="s">
        <v>16</v>
      </c>
      <c r="I40" t="s">
        <v>17</v>
      </c>
      <c r="J40" t="s">
        <v>290</v>
      </c>
      <c r="K40" t="s">
        <v>24</v>
      </c>
      <c r="L40" t="s">
        <v>291</v>
      </c>
      <c r="M40" t="s">
        <v>19</v>
      </c>
      <c r="N40" t="s">
        <v>19</v>
      </c>
      <c r="O40" t="s">
        <v>19</v>
      </c>
      <c r="P40" t="str">
        <f t="shared" si="0"/>
        <v>With Management</v>
      </c>
      <c r="Q40" t="str">
        <f t="shared" si="1"/>
        <v>With ISS</v>
      </c>
      <c r="R40" t="s">
        <v>281</v>
      </c>
      <c r="S40" t="s">
        <v>281</v>
      </c>
      <c r="T40"/>
    </row>
    <row r="41" spans="2:21" ht="12" customHeight="1" x14ac:dyDescent="0.2">
      <c r="B41" t="s">
        <v>270</v>
      </c>
      <c r="C41" t="s">
        <v>271</v>
      </c>
      <c r="D41" t="s">
        <v>272</v>
      </c>
      <c r="E41" t="s">
        <v>273</v>
      </c>
      <c r="F41" t="s">
        <v>274</v>
      </c>
      <c r="G41" s="2">
        <v>45391.6875</v>
      </c>
      <c r="H41" t="s">
        <v>16</v>
      </c>
      <c r="I41" t="s">
        <v>17</v>
      </c>
      <c r="J41" t="s">
        <v>83</v>
      </c>
      <c r="K41" t="s">
        <v>32</v>
      </c>
      <c r="L41" t="s">
        <v>157</v>
      </c>
      <c r="M41" t="s">
        <v>19</v>
      </c>
      <c r="N41" t="s">
        <v>19</v>
      </c>
      <c r="O41" t="s">
        <v>19</v>
      </c>
      <c r="P41" t="str">
        <f t="shared" si="0"/>
        <v>With Management</v>
      </c>
      <c r="Q41" t="str">
        <f t="shared" si="1"/>
        <v>With ISS</v>
      </c>
      <c r="R41"/>
      <c r="S41"/>
      <c r="T41"/>
    </row>
    <row r="42" spans="2:21" ht="12" customHeight="1" x14ac:dyDescent="0.2">
      <c r="B42" t="s">
        <v>270</v>
      </c>
      <c r="C42" t="s">
        <v>271</v>
      </c>
      <c r="D42" t="s">
        <v>272</v>
      </c>
      <c r="E42" t="s">
        <v>273</v>
      </c>
      <c r="F42" t="s">
        <v>274</v>
      </c>
      <c r="G42" s="2">
        <v>45391.6875</v>
      </c>
      <c r="H42" t="s">
        <v>16</v>
      </c>
      <c r="I42" t="s">
        <v>17</v>
      </c>
      <c r="J42" t="s">
        <v>158</v>
      </c>
      <c r="K42" t="s">
        <v>36</v>
      </c>
      <c r="L42" t="s">
        <v>292</v>
      </c>
      <c r="M42" t="s">
        <v>19</v>
      </c>
      <c r="N42" t="s">
        <v>19</v>
      </c>
      <c r="O42" t="s">
        <v>19</v>
      </c>
      <c r="P42" t="str">
        <f t="shared" si="0"/>
        <v>With Management</v>
      </c>
      <c r="Q42" t="str">
        <f t="shared" si="1"/>
        <v>With ISS</v>
      </c>
      <c r="R42"/>
      <c r="S42"/>
      <c r="T42"/>
    </row>
    <row r="43" spans="2:21" ht="12" customHeight="1" x14ac:dyDescent="0.2">
      <c r="B43" t="s">
        <v>270</v>
      </c>
      <c r="C43" t="s">
        <v>271</v>
      </c>
      <c r="D43" t="s">
        <v>272</v>
      </c>
      <c r="E43" t="s">
        <v>273</v>
      </c>
      <c r="F43" t="s">
        <v>274</v>
      </c>
      <c r="G43" s="2">
        <v>45391.6875</v>
      </c>
      <c r="H43" t="s">
        <v>16</v>
      </c>
      <c r="I43" t="s">
        <v>17</v>
      </c>
      <c r="J43" t="s">
        <v>159</v>
      </c>
      <c r="K43" t="s">
        <v>31</v>
      </c>
      <c r="L43" t="s">
        <v>31</v>
      </c>
      <c r="M43" t="s">
        <v>19</v>
      </c>
      <c r="N43" t="s">
        <v>19</v>
      </c>
      <c r="O43" t="s">
        <v>19</v>
      </c>
      <c r="P43" t="str">
        <f t="shared" si="0"/>
        <v>With Management</v>
      </c>
      <c r="Q43" t="str">
        <f t="shared" si="1"/>
        <v>With ISS</v>
      </c>
      <c r="R43"/>
      <c r="S43"/>
      <c r="T43"/>
    </row>
    <row r="44" spans="2:21" ht="12" customHeight="1" x14ac:dyDescent="0.2">
      <c r="B44" t="s">
        <v>270</v>
      </c>
      <c r="C44" t="s">
        <v>271</v>
      </c>
      <c r="D44" t="s">
        <v>272</v>
      </c>
      <c r="E44" t="s">
        <v>273</v>
      </c>
      <c r="F44" t="s">
        <v>274</v>
      </c>
      <c r="G44" s="2">
        <v>45391.6875</v>
      </c>
      <c r="H44" t="s">
        <v>16</v>
      </c>
      <c r="I44" t="s">
        <v>17</v>
      </c>
      <c r="J44" t="s">
        <v>88</v>
      </c>
      <c r="K44" t="s">
        <v>33</v>
      </c>
      <c r="L44" t="s">
        <v>54</v>
      </c>
      <c r="M44" t="s">
        <v>19</v>
      </c>
      <c r="N44" t="s">
        <v>19</v>
      </c>
      <c r="O44" t="s">
        <v>19</v>
      </c>
      <c r="P44" t="str">
        <f t="shared" si="0"/>
        <v>With Management</v>
      </c>
      <c r="Q44" t="str">
        <f t="shared" si="1"/>
        <v>With ISS</v>
      </c>
      <c r="R44"/>
      <c r="S44"/>
      <c r="T44"/>
    </row>
    <row r="45" spans="2:21" ht="12" customHeight="1" x14ac:dyDescent="0.2">
      <c r="B45" t="s">
        <v>270</v>
      </c>
      <c r="C45" t="s">
        <v>271</v>
      </c>
      <c r="D45" t="s">
        <v>272</v>
      </c>
      <c r="E45" t="s">
        <v>273</v>
      </c>
      <c r="F45" t="s">
        <v>274</v>
      </c>
      <c r="G45" s="2">
        <v>45391.6875</v>
      </c>
      <c r="H45" t="s">
        <v>16</v>
      </c>
      <c r="I45" t="s">
        <v>17</v>
      </c>
      <c r="J45" t="s">
        <v>89</v>
      </c>
      <c r="K45" t="s">
        <v>55</v>
      </c>
      <c r="L45" t="s">
        <v>56</v>
      </c>
      <c r="M45"/>
      <c r="N45"/>
      <c r="O45" t="s">
        <v>1235</v>
      </c>
      <c r="P45" t="s">
        <v>1235</v>
      </c>
      <c r="Q45" t="s">
        <v>1235</v>
      </c>
      <c r="R45"/>
      <c r="S45"/>
      <c r="T45"/>
    </row>
    <row r="46" spans="2:21" ht="12" customHeight="1" x14ac:dyDescent="0.2">
      <c r="B46" t="s">
        <v>293</v>
      </c>
      <c r="C46" t="s">
        <v>294</v>
      </c>
      <c r="D46" t="s">
        <v>295</v>
      </c>
      <c r="E46" t="s">
        <v>296</v>
      </c>
      <c r="F46" t="s">
        <v>297</v>
      </c>
      <c r="G46" s="2">
        <v>45393.604166666701</v>
      </c>
      <c r="H46" t="s">
        <v>16</v>
      </c>
      <c r="I46" t="s">
        <v>17</v>
      </c>
      <c r="J46" t="s">
        <v>18</v>
      </c>
      <c r="K46" t="s">
        <v>30</v>
      </c>
      <c r="L46" t="s">
        <v>30</v>
      </c>
      <c r="M46" t="s">
        <v>19</v>
      </c>
      <c r="N46" t="s">
        <v>19</v>
      </c>
      <c r="O46" t="s">
        <v>19</v>
      </c>
      <c r="P46" t="str">
        <f t="shared" si="0"/>
        <v>With Management</v>
      </c>
      <c r="Q46" t="str">
        <f t="shared" si="1"/>
        <v>With ISS</v>
      </c>
      <c r="R46"/>
      <c r="S46"/>
      <c r="T46"/>
    </row>
    <row r="47" spans="2:21" ht="12" customHeight="1" x14ac:dyDescent="0.2">
      <c r="B47" t="s">
        <v>293</v>
      </c>
      <c r="C47" t="s">
        <v>294</v>
      </c>
      <c r="D47" t="s">
        <v>295</v>
      </c>
      <c r="E47" t="s">
        <v>296</v>
      </c>
      <c r="F47" t="s">
        <v>297</v>
      </c>
      <c r="G47" s="2">
        <v>45393.604166666701</v>
      </c>
      <c r="H47" t="s">
        <v>16</v>
      </c>
      <c r="I47" t="s">
        <v>17</v>
      </c>
      <c r="J47" t="s">
        <v>58</v>
      </c>
      <c r="K47" t="s">
        <v>131</v>
      </c>
      <c r="L47" t="s">
        <v>131</v>
      </c>
      <c r="M47" t="s">
        <v>19</v>
      </c>
      <c r="N47" t="s">
        <v>19</v>
      </c>
      <c r="O47" t="s">
        <v>19</v>
      </c>
      <c r="P47" t="str">
        <f t="shared" si="0"/>
        <v>With Management</v>
      </c>
      <c r="Q47" t="str">
        <f t="shared" si="1"/>
        <v>With ISS</v>
      </c>
      <c r="R47"/>
      <c r="S47"/>
      <c r="T47"/>
    </row>
    <row r="48" spans="2:21" ht="12" customHeight="1" x14ac:dyDescent="0.2">
      <c r="B48" t="s">
        <v>293</v>
      </c>
      <c r="C48" t="s">
        <v>294</v>
      </c>
      <c r="D48" t="s">
        <v>295</v>
      </c>
      <c r="E48" t="s">
        <v>296</v>
      </c>
      <c r="F48" t="s">
        <v>297</v>
      </c>
      <c r="G48" s="2">
        <v>45393.604166666701</v>
      </c>
      <c r="H48" t="s">
        <v>16</v>
      </c>
      <c r="I48" t="s">
        <v>17</v>
      </c>
      <c r="J48" t="s">
        <v>20</v>
      </c>
      <c r="K48" t="s">
        <v>32</v>
      </c>
      <c r="L48" t="s">
        <v>298</v>
      </c>
      <c r="M48" t="s">
        <v>19</v>
      </c>
      <c r="N48" t="s">
        <v>19</v>
      </c>
      <c r="O48" t="s">
        <v>19</v>
      </c>
      <c r="P48" t="str">
        <f t="shared" si="0"/>
        <v>With Management</v>
      </c>
      <c r="Q48" t="str">
        <f t="shared" si="1"/>
        <v>With ISS</v>
      </c>
      <c r="R48"/>
      <c r="S48"/>
      <c r="T48"/>
    </row>
    <row r="49" spans="2:20" ht="12" customHeight="1" x14ac:dyDescent="0.2">
      <c r="B49" t="s">
        <v>293</v>
      </c>
      <c r="C49" t="s">
        <v>294</v>
      </c>
      <c r="D49" t="s">
        <v>295</v>
      </c>
      <c r="E49" t="s">
        <v>296</v>
      </c>
      <c r="F49" t="s">
        <v>297</v>
      </c>
      <c r="G49" s="2">
        <v>45393.604166666701</v>
      </c>
      <c r="H49" t="s">
        <v>16</v>
      </c>
      <c r="I49" t="s">
        <v>17</v>
      </c>
      <c r="J49" t="s">
        <v>22</v>
      </c>
      <c r="K49" t="s">
        <v>199</v>
      </c>
      <c r="L49" t="s">
        <v>200</v>
      </c>
      <c r="M49" t="s">
        <v>19</v>
      </c>
      <c r="N49" t="s">
        <v>19</v>
      </c>
      <c r="O49" t="s">
        <v>19</v>
      </c>
      <c r="P49" t="str">
        <f t="shared" si="0"/>
        <v>With Management</v>
      </c>
      <c r="Q49" t="str">
        <f t="shared" si="1"/>
        <v>With ISS</v>
      </c>
      <c r="R49"/>
      <c r="S49"/>
      <c r="T49"/>
    </row>
    <row r="50" spans="2:20" ht="12" customHeight="1" x14ac:dyDescent="0.2">
      <c r="B50" t="s">
        <v>293</v>
      </c>
      <c r="C50" t="s">
        <v>294</v>
      </c>
      <c r="D50" t="s">
        <v>295</v>
      </c>
      <c r="E50" t="s">
        <v>296</v>
      </c>
      <c r="F50" t="s">
        <v>297</v>
      </c>
      <c r="G50" s="2">
        <v>45393.604166666701</v>
      </c>
      <c r="H50" t="s">
        <v>16</v>
      </c>
      <c r="I50" t="s">
        <v>17</v>
      </c>
      <c r="J50" t="s">
        <v>250</v>
      </c>
      <c r="K50" t="s">
        <v>24</v>
      </c>
      <c r="L50" t="s">
        <v>299</v>
      </c>
      <c r="M50" t="s">
        <v>19</v>
      </c>
      <c r="N50" t="s">
        <v>19</v>
      </c>
      <c r="O50" t="s">
        <v>19</v>
      </c>
      <c r="P50" t="str">
        <f t="shared" si="0"/>
        <v>With Management</v>
      </c>
      <c r="Q50" t="str">
        <f t="shared" si="1"/>
        <v>With ISS</v>
      </c>
      <c r="R50" t="s">
        <v>300</v>
      </c>
      <c r="S50" t="s">
        <v>300</v>
      </c>
      <c r="T50"/>
    </row>
    <row r="51" spans="2:20" ht="12" customHeight="1" x14ac:dyDescent="0.2">
      <c r="B51" t="s">
        <v>293</v>
      </c>
      <c r="C51" t="s">
        <v>294</v>
      </c>
      <c r="D51" t="s">
        <v>295</v>
      </c>
      <c r="E51" t="s">
        <v>296</v>
      </c>
      <c r="F51" t="s">
        <v>297</v>
      </c>
      <c r="G51" s="2">
        <v>45393.604166666701</v>
      </c>
      <c r="H51" t="s">
        <v>16</v>
      </c>
      <c r="I51" t="s">
        <v>17</v>
      </c>
      <c r="J51" t="s">
        <v>253</v>
      </c>
      <c r="K51" t="s">
        <v>24</v>
      </c>
      <c r="L51" t="s">
        <v>301</v>
      </c>
      <c r="M51" t="s">
        <v>19</v>
      </c>
      <c r="N51" t="s">
        <v>19</v>
      </c>
      <c r="O51" t="s">
        <v>19</v>
      </c>
      <c r="P51" t="str">
        <f t="shared" si="0"/>
        <v>With Management</v>
      </c>
      <c r="Q51" t="str">
        <f t="shared" si="1"/>
        <v>With ISS</v>
      </c>
      <c r="R51" t="s">
        <v>300</v>
      </c>
      <c r="S51" t="s">
        <v>300</v>
      </c>
      <c r="T51"/>
    </row>
    <row r="52" spans="2:20" ht="12" customHeight="1" x14ac:dyDescent="0.2">
      <c r="B52" t="s">
        <v>293</v>
      </c>
      <c r="C52" t="s">
        <v>294</v>
      </c>
      <c r="D52" t="s">
        <v>295</v>
      </c>
      <c r="E52" t="s">
        <v>296</v>
      </c>
      <c r="F52" t="s">
        <v>297</v>
      </c>
      <c r="G52" s="2">
        <v>45393.604166666701</v>
      </c>
      <c r="H52" t="s">
        <v>16</v>
      </c>
      <c r="I52" t="s">
        <v>17</v>
      </c>
      <c r="J52" t="s">
        <v>302</v>
      </c>
      <c r="K52" t="s">
        <v>24</v>
      </c>
      <c r="L52" t="s">
        <v>303</v>
      </c>
      <c r="M52" t="s">
        <v>19</v>
      </c>
      <c r="N52" t="s">
        <v>19</v>
      </c>
      <c r="O52" t="s">
        <v>19</v>
      </c>
      <c r="P52" t="str">
        <f t="shared" si="0"/>
        <v>With Management</v>
      </c>
      <c r="Q52" t="str">
        <f t="shared" si="1"/>
        <v>With ISS</v>
      </c>
      <c r="R52" t="s">
        <v>300</v>
      </c>
      <c r="S52" t="s">
        <v>300</v>
      </c>
      <c r="T52"/>
    </row>
    <row r="53" spans="2:20" ht="12" customHeight="1" x14ac:dyDescent="0.2">
      <c r="B53" t="s">
        <v>293</v>
      </c>
      <c r="C53" t="s">
        <v>294</v>
      </c>
      <c r="D53" t="s">
        <v>295</v>
      </c>
      <c r="E53" t="s">
        <v>296</v>
      </c>
      <c r="F53" t="s">
        <v>297</v>
      </c>
      <c r="G53" s="2">
        <v>45393.604166666701</v>
      </c>
      <c r="H53" t="s">
        <v>16</v>
      </c>
      <c r="I53" t="s">
        <v>17</v>
      </c>
      <c r="J53" t="s">
        <v>304</v>
      </c>
      <c r="K53" t="s">
        <v>24</v>
      </c>
      <c r="L53" t="s">
        <v>305</v>
      </c>
      <c r="M53" t="s">
        <v>19</v>
      </c>
      <c r="N53" t="s">
        <v>19</v>
      </c>
      <c r="O53" t="s">
        <v>19</v>
      </c>
      <c r="P53" t="str">
        <f t="shared" si="0"/>
        <v>With Management</v>
      </c>
      <c r="Q53" t="str">
        <f t="shared" si="1"/>
        <v>With ISS</v>
      </c>
      <c r="R53" t="s">
        <v>300</v>
      </c>
      <c r="S53" t="s">
        <v>300</v>
      </c>
      <c r="T53"/>
    </row>
    <row r="54" spans="2:20" ht="12" customHeight="1" x14ac:dyDescent="0.2">
      <c r="B54" t="s">
        <v>293</v>
      </c>
      <c r="C54" t="s">
        <v>294</v>
      </c>
      <c r="D54" t="s">
        <v>295</v>
      </c>
      <c r="E54" t="s">
        <v>296</v>
      </c>
      <c r="F54" t="s">
        <v>297</v>
      </c>
      <c r="G54" s="2">
        <v>45393.604166666701</v>
      </c>
      <c r="H54" t="s">
        <v>16</v>
      </c>
      <c r="I54" t="s">
        <v>17</v>
      </c>
      <c r="J54" t="s">
        <v>306</v>
      </c>
      <c r="K54" t="s">
        <v>24</v>
      </c>
      <c r="L54" t="s">
        <v>307</v>
      </c>
      <c r="M54" t="s">
        <v>19</v>
      </c>
      <c r="N54" t="s">
        <v>19</v>
      </c>
      <c r="O54" t="s">
        <v>19</v>
      </c>
      <c r="P54" t="str">
        <f t="shared" si="0"/>
        <v>With Management</v>
      </c>
      <c r="Q54" t="str">
        <f t="shared" si="1"/>
        <v>With ISS</v>
      </c>
      <c r="R54" t="s">
        <v>300</v>
      </c>
      <c r="S54" t="s">
        <v>300</v>
      </c>
      <c r="T54"/>
    </row>
    <row r="55" spans="2:20" ht="12" customHeight="1" x14ac:dyDescent="0.2">
      <c r="B55" t="s">
        <v>293</v>
      </c>
      <c r="C55" t="s">
        <v>294</v>
      </c>
      <c r="D55" t="s">
        <v>295</v>
      </c>
      <c r="E55" t="s">
        <v>296</v>
      </c>
      <c r="F55" t="s">
        <v>297</v>
      </c>
      <c r="G55" s="2">
        <v>45393.604166666701</v>
      </c>
      <c r="H55" t="s">
        <v>16</v>
      </c>
      <c r="I55" t="s">
        <v>17</v>
      </c>
      <c r="J55" t="s">
        <v>308</v>
      </c>
      <c r="K55" t="s">
        <v>24</v>
      </c>
      <c r="L55" t="s">
        <v>309</v>
      </c>
      <c r="M55" t="s">
        <v>19</v>
      </c>
      <c r="N55" t="s">
        <v>19</v>
      </c>
      <c r="O55" t="s">
        <v>19</v>
      </c>
      <c r="P55" t="str">
        <f t="shared" si="0"/>
        <v>With Management</v>
      </c>
      <c r="Q55" t="str">
        <f t="shared" si="1"/>
        <v>With ISS</v>
      </c>
      <c r="R55" t="s">
        <v>300</v>
      </c>
      <c r="S55" t="s">
        <v>300</v>
      </c>
      <c r="T55"/>
    </row>
    <row r="56" spans="2:20" ht="12" customHeight="1" x14ac:dyDescent="0.2">
      <c r="B56" t="s">
        <v>293</v>
      </c>
      <c r="C56" t="s">
        <v>294</v>
      </c>
      <c r="D56" t="s">
        <v>295</v>
      </c>
      <c r="E56" t="s">
        <v>296</v>
      </c>
      <c r="F56" t="s">
        <v>297</v>
      </c>
      <c r="G56" s="2">
        <v>45393.604166666701</v>
      </c>
      <c r="H56" t="s">
        <v>16</v>
      </c>
      <c r="I56" t="s">
        <v>17</v>
      </c>
      <c r="J56" t="s">
        <v>310</v>
      </c>
      <c r="K56" t="s">
        <v>24</v>
      </c>
      <c r="L56" t="s">
        <v>311</v>
      </c>
      <c r="M56" t="s">
        <v>19</v>
      </c>
      <c r="N56" t="s">
        <v>19</v>
      </c>
      <c r="O56" t="s">
        <v>19</v>
      </c>
      <c r="P56" t="str">
        <f t="shared" si="0"/>
        <v>With Management</v>
      </c>
      <c r="Q56" t="str">
        <f t="shared" si="1"/>
        <v>With ISS</v>
      </c>
      <c r="R56" t="s">
        <v>300</v>
      </c>
      <c r="S56" t="s">
        <v>300</v>
      </c>
      <c r="T56"/>
    </row>
    <row r="57" spans="2:20" ht="12" customHeight="1" x14ac:dyDescent="0.2">
      <c r="B57" t="s">
        <v>293</v>
      </c>
      <c r="C57" t="s">
        <v>294</v>
      </c>
      <c r="D57" t="s">
        <v>295</v>
      </c>
      <c r="E57" t="s">
        <v>296</v>
      </c>
      <c r="F57" t="s">
        <v>297</v>
      </c>
      <c r="G57" s="2">
        <v>45393.604166666701</v>
      </c>
      <c r="H57" t="s">
        <v>16</v>
      </c>
      <c r="I57" t="s">
        <v>17</v>
      </c>
      <c r="J57" t="s">
        <v>312</v>
      </c>
      <c r="K57" t="s">
        <v>24</v>
      </c>
      <c r="L57" t="s">
        <v>313</v>
      </c>
      <c r="M57" t="s">
        <v>19</v>
      </c>
      <c r="N57" t="s">
        <v>19</v>
      </c>
      <c r="O57" t="s">
        <v>19</v>
      </c>
      <c r="P57" t="str">
        <f t="shared" si="0"/>
        <v>With Management</v>
      </c>
      <c r="Q57" t="str">
        <f t="shared" si="1"/>
        <v>With ISS</v>
      </c>
      <c r="R57" t="s">
        <v>300</v>
      </c>
      <c r="S57" t="s">
        <v>300</v>
      </c>
      <c r="T57"/>
    </row>
    <row r="58" spans="2:20" ht="12" customHeight="1" x14ac:dyDescent="0.2">
      <c r="B58" t="s">
        <v>293</v>
      </c>
      <c r="C58" t="s">
        <v>294</v>
      </c>
      <c r="D58" t="s">
        <v>295</v>
      </c>
      <c r="E58" t="s">
        <v>296</v>
      </c>
      <c r="F58" t="s">
        <v>297</v>
      </c>
      <c r="G58" s="2">
        <v>45393.604166666701</v>
      </c>
      <c r="H58" t="s">
        <v>16</v>
      </c>
      <c r="I58" t="s">
        <v>17</v>
      </c>
      <c r="J58" t="s">
        <v>314</v>
      </c>
      <c r="K58" t="s">
        <v>24</v>
      </c>
      <c r="L58" t="s">
        <v>315</v>
      </c>
      <c r="M58" t="s">
        <v>19</v>
      </c>
      <c r="N58" t="s">
        <v>19</v>
      </c>
      <c r="O58" t="s">
        <v>19</v>
      </c>
      <c r="P58" t="str">
        <f t="shared" si="0"/>
        <v>With Management</v>
      </c>
      <c r="Q58" t="str">
        <f t="shared" si="1"/>
        <v>With ISS</v>
      </c>
      <c r="R58" t="s">
        <v>300</v>
      </c>
      <c r="S58" t="s">
        <v>300</v>
      </c>
      <c r="T58"/>
    </row>
    <row r="59" spans="2:20" ht="12" customHeight="1" x14ac:dyDescent="0.2">
      <c r="B59" t="s">
        <v>293</v>
      </c>
      <c r="C59" t="s">
        <v>294</v>
      </c>
      <c r="D59" t="s">
        <v>295</v>
      </c>
      <c r="E59" t="s">
        <v>296</v>
      </c>
      <c r="F59" t="s">
        <v>297</v>
      </c>
      <c r="G59" s="2">
        <v>45393.604166666701</v>
      </c>
      <c r="H59" t="s">
        <v>16</v>
      </c>
      <c r="I59" t="s">
        <v>17</v>
      </c>
      <c r="J59" t="s">
        <v>316</v>
      </c>
      <c r="K59" t="s">
        <v>24</v>
      </c>
      <c r="L59" t="s">
        <v>317</v>
      </c>
      <c r="M59" t="s">
        <v>19</v>
      </c>
      <c r="N59" t="s">
        <v>19</v>
      </c>
      <c r="O59" t="s">
        <v>19</v>
      </c>
      <c r="P59" t="str">
        <f t="shared" si="0"/>
        <v>With Management</v>
      </c>
      <c r="Q59" t="str">
        <f t="shared" si="1"/>
        <v>With ISS</v>
      </c>
      <c r="R59" t="s">
        <v>300</v>
      </c>
      <c r="S59" t="s">
        <v>300</v>
      </c>
      <c r="T59"/>
    </row>
    <row r="60" spans="2:20" ht="12" customHeight="1" x14ac:dyDescent="0.2">
      <c r="B60" t="s">
        <v>293</v>
      </c>
      <c r="C60" t="s">
        <v>294</v>
      </c>
      <c r="D60" t="s">
        <v>295</v>
      </c>
      <c r="E60" t="s">
        <v>296</v>
      </c>
      <c r="F60" t="s">
        <v>297</v>
      </c>
      <c r="G60" s="2">
        <v>45393.604166666701</v>
      </c>
      <c r="H60" t="s">
        <v>16</v>
      </c>
      <c r="I60" t="s">
        <v>17</v>
      </c>
      <c r="J60" t="s">
        <v>318</v>
      </c>
      <c r="K60" t="s">
        <v>24</v>
      </c>
      <c r="L60" t="s">
        <v>319</v>
      </c>
      <c r="M60" t="s">
        <v>19</v>
      </c>
      <c r="N60" t="s">
        <v>19</v>
      </c>
      <c r="O60" t="s">
        <v>19</v>
      </c>
      <c r="P60" t="str">
        <f t="shared" si="0"/>
        <v>With Management</v>
      </c>
      <c r="Q60" t="str">
        <f t="shared" si="1"/>
        <v>With ISS</v>
      </c>
      <c r="R60" t="s">
        <v>300</v>
      </c>
      <c r="S60" t="s">
        <v>300</v>
      </c>
      <c r="T60"/>
    </row>
    <row r="61" spans="2:20" ht="12" customHeight="1" x14ac:dyDescent="0.2">
      <c r="B61" t="s">
        <v>293</v>
      </c>
      <c r="C61" t="s">
        <v>294</v>
      </c>
      <c r="D61" t="s">
        <v>295</v>
      </c>
      <c r="E61" t="s">
        <v>296</v>
      </c>
      <c r="F61" t="s">
        <v>297</v>
      </c>
      <c r="G61" s="2">
        <v>45393.604166666701</v>
      </c>
      <c r="H61" t="s">
        <v>16</v>
      </c>
      <c r="I61" t="s">
        <v>17</v>
      </c>
      <c r="J61" t="s">
        <v>320</v>
      </c>
      <c r="K61" t="s">
        <v>24</v>
      </c>
      <c r="L61" t="s">
        <v>321</v>
      </c>
      <c r="M61" t="s">
        <v>19</v>
      </c>
      <c r="N61" t="s">
        <v>19</v>
      </c>
      <c r="O61" t="s">
        <v>19</v>
      </c>
      <c r="P61" t="str">
        <f t="shared" si="0"/>
        <v>With Management</v>
      </c>
      <c r="Q61" t="str">
        <f t="shared" si="1"/>
        <v>With ISS</v>
      </c>
      <c r="R61" t="s">
        <v>300</v>
      </c>
      <c r="S61" t="s">
        <v>300</v>
      </c>
      <c r="T61"/>
    </row>
    <row r="62" spans="2:20" ht="12" customHeight="1" x14ac:dyDescent="0.2">
      <c r="B62" t="s">
        <v>293</v>
      </c>
      <c r="C62" t="s">
        <v>294</v>
      </c>
      <c r="D62" t="s">
        <v>295</v>
      </c>
      <c r="E62" t="s">
        <v>296</v>
      </c>
      <c r="F62" t="s">
        <v>297</v>
      </c>
      <c r="G62" s="2">
        <v>45393.604166666701</v>
      </c>
      <c r="H62" t="s">
        <v>16</v>
      </c>
      <c r="I62" t="s">
        <v>17</v>
      </c>
      <c r="J62" t="s">
        <v>322</v>
      </c>
      <c r="K62" t="s">
        <v>24</v>
      </c>
      <c r="L62" t="s">
        <v>323</v>
      </c>
      <c r="M62" t="s">
        <v>19</v>
      </c>
      <c r="N62" t="s">
        <v>19</v>
      </c>
      <c r="O62" t="s">
        <v>25</v>
      </c>
      <c r="P62" t="str">
        <f t="shared" si="0"/>
        <v>Against Management</v>
      </c>
      <c r="Q62" t="str">
        <f t="shared" si="1"/>
        <v>Against ISS</v>
      </c>
      <c r="R62" t="s">
        <v>324</v>
      </c>
      <c r="S62" t="s">
        <v>324</v>
      </c>
      <c r="T62"/>
    </row>
    <row r="63" spans="2:20" ht="12" customHeight="1" x14ac:dyDescent="0.2">
      <c r="B63" t="s">
        <v>293</v>
      </c>
      <c r="C63" t="s">
        <v>294</v>
      </c>
      <c r="D63" t="s">
        <v>295</v>
      </c>
      <c r="E63" t="s">
        <v>296</v>
      </c>
      <c r="F63" t="s">
        <v>297</v>
      </c>
      <c r="G63" s="2">
        <v>45393.604166666701</v>
      </c>
      <c r="H63" t="s">
        <v>16</v>
      </c>
      <c r="I63" t="s">
        <v>17</v>
      </c>
      <c r="J63" t="s">
        <v>95</v>
      </c>
      <c r="K63" t="s">
        <v>23</v>
      </c>
      <c r="L63" t="s">
        <v>48</v>
      </c>
      <c r="M63" t="s">
        <v>19</v>
      </c>
      <c r="N63" t="s">
        <v>19</v>
      </c>
      <c r="O63" t="s">
        <v>19</v>
      </c>
      <c r="P63" t="str">
        <f t="shared" si="0"/>
        <v>With Management</v>
      </c>
      <c r="Q63" t="str">
        <f t="shared" si="1"/>
        <v>With ISS</v>
      </c>
      <c r="R63"/>
      <c r="S63"/>
      <c r="T63"/>
    </row>
    <row r="64" spans="2:20" ht="12" customHeight="1" x14ac:dyDescent="0.2">
      <c r="B64" t="s">
        <v>293</v>
      </c>
      <c r="C64" t="s">
        <v>294</v>
      </c>
      <c r="D64" t="s">
        <v>295</v>
      </c>
      <c r="E64" t="s">
        <v>296</v>
      </c>
      <c r="F64" t="s">
        <v>297</v>
      </c>
      <c r="G64" s="2">
        <v>45393.604166666701</v>
      </c>
      <c r="H64" t="s">
        <v>16</v>
      </c>
      <c r="I64" t="s">
        <v>17</v>
      </c>
      <c r="J64" t="s">
        <v>83</v>
      </c>
      <c r="K64" t="s">
        <v>36</v>
      </c>
      <c r="L64" t="s">
        <v>36</v>
      </c>
      <c r="M64" t="s">
        <v>19</v>
      </c>
      <c r="N64" t="s">
        <v>25</v>
      </c>
      <c r="O64" t="s">
        <v>25</v>
      </c>
      <c r="P64" t="str">
        <f t="shared" si="0"/>
        <v>Against Management</v>
      </c>
      <c r="Q64" t="str">
        <f t="shared" si="1"/>
        <v>Against ISS</v>
      </c>
      <c r="R64" t="s">
        <v>235</v>
      </c>
      <c r="S64" t="s">
        <v>235</v>
      </c>
      <c r="T64"/>
    </row>
    <row r="65" spans="2:20" ht="12" customHeight="1" x14ac:dyDescent="0.2">
      <c r="B65" t="s">
        <v>293</v>
      </c>
      <c r="C65" t="s">
        <v>294</v>
      </c>
      <c r="D65" t="s">
        <v>295</v>
      </c>
      <c r="E65" t="s">
        <v>296</v>
      </c>
      <c r="F65" t="s">
        <v>297</v>
      </c>
      <c r="G65" s="2">
        <v>45393.604166666701</v>
      </c>
      <c r="H65" t="s">
        <v>16</v>
      </c>
      <c r="I65" t="s">
        <v>17</v>
      </c>
      <c r="J65" t="s">
        <v>86</v>
      </c>
      <c r="K65" t="s">
        <v>325</v>
      </c>
      <c r="L65" t="s">
        <v>326</v>
      </c>
      <c r="M65" t="s">
        <v>19</v>
      </c>
      <c r="N65" t="s">
        <v>25</v>
      </c>
      <c r="O65" t="s">
        <v>25</v>
      </c>
      <c r="P65" t="str">
        <f t="shared" si="0"/>
        <v>Against Management</v>
      </c>
      <c r="Q65" t="str">
        <f t="shared" si="1"/>
        <v>Against ISS</v>
      </c>
      <c r="R65" t="s">
        <v>115</v>
      </c>
      <c r="S65" t="s">
        <v>115</v>
      </c>
      <c r="T65"/>
    </row>
    <row r="66" spans="2:20" ht="12" customHeight="1" x14ac:dyDescent="0.2">
      <c r="B66" t="s">
        <v>293</v>
      </c>
      <c r="C66" t="s">
        <v>294</v>
      </c>
      <c r="D66" t="s">
        <v>295</v>
      </c>
      <c r="E66" t="s">
        <v>296</v>
      </c>
      <c r="F66" t="s">
        <v>297</v>
      </c>
      <c r="G66" s="2">
        <v>45393.604166666701</v>
      </c>
      <c r="H66" t="s">
        <v>16</v>
      </c>
      <c r="I66" t="s">
        <v>17</v>
      </c>
      <c r="J66" t="s">
        <v>88</v>
      </c>
      <c r="K66" t="s">
        <v>327</v>
      </c>
      <c r="L66" t="s">
        <v>328</v>
      </c>
      <c r="M66" t="s">
        <v>19</v>
      </c>
      <c r="N66" t="s">
        <v>19</v>
      </c>
      <c r="O66" t="s">
        <v>19</v>
      </c>
      <c r="P66" t="str">
        <f t="shared" si="0"/>
        <v>With Management</v>
      </c>
      <c r="Q66" t="str">
        <f t="shared" si="1"/>
        <v>With ISS</v>
      </c>
      <c r="R66"/>
      <c r="S66"/>
      <c r="T66"/>
    </row>
    <row r="67" spans="2:20" ht="12" customHeight="1" x14ac:dyDescent="0.2">
      <c r="B67" t="s">
        <v>293</v>
      </c>
      <c r="C67" t="s">
        <v>294</v>
      </c>
      <c r="D67" t="s">
        <v>295</v>
      </c>
      <c r="E67" t="s">
        <v>296</v>
      </c>
      <c r="F67" t="s">
        <v>297</v>
      </c>
      <c r="G67" s="2">
        <v>45393.604166666701</v>
      </c>
      <c r="H67" t="s">
        <v>16</v>
      </c>
      <c r="I67" t="s">
        <v>17</v>
      </c>
      <c r="J67" t="s">
        <v>89</v>
      </c>
      <c r="K67" t="s">
        <v>87</v>
      </c>
      <c r="L67" t="s">
        <v>201</v>
      </c>
      <c r="M67" t="s">
        <v>19</v>
      </c>
      <c r="N67" t="s">
        <v>19</v>
      </c>
      <c r="O67" t="s">
        <v>19</v>
      </c>
      <c r="P67" t="str">
        <f t="shared" si="0"/>
        <v>With Management</v>
      </c>
      <c r="Q67" t="str">
        <f t="shared" si="1"/>
        <v>With ISS</v>
      </c>
      <c r="R67" t="s">
        <v>329</v>
      </c>
      <c r="S67" t="s">
        <v>329</v>
      </c>
      <c r="T67"/>
    </row>
    <row r="68" spans="2:20" ht="12" customHeight="1" x14ac:dyDescent="0.2">
      <c r="B68" t="s">
        <v>293</v>
      </c>
      <c r="C68" t="s">
        <v>294</v>
      </c>
      <c r="D68" t="s">
        <v>295</v>
      </c>
      <c r="E68" t="s">
        <v>296</v>
      </c>
      <c r="F68" t="s">
        <v>297</v>
      </c>
      <c r="G68" s="2">
        <v>45393.604166666701</v>
      </c>
      <c r="H68" t="s">
        <v>16</v>
      </c>
      <c r="I68" t="s">
        <v>17</v>
      </c>
      <c r="J68" t="s">
        <v>128</v>
      </c>
      <c r="K68" t="s">
        <v>202</v>
      </c>
      <c r="L68" t="s">
        <v>203</v>
      </c>
      <c r="M68" t="s">
        <v>19</v>
      </c>
      <c r="N68" t="s">
        <v>19</v>
      </c>
      <c r="O68" t="s">
        <v>19</v>
      </c>
      <c r="P68" t="str">
        <f t="shared" si="0"/>
        <v>With Management</v>
      </c>
      <c r="Q68" t="str">
        <f t="shared" si="1"/>
        <v>With ISS</v>
      </c>
      <c r="R68" t="s">
        <v>329</v>
      </c>
      <c r="S68" t="s">
        <v>329</v>
      </c>
      <c r="T68"/>
    </row>
    <row r="69" spans="2:20" ht="12" customHeight="1" x14ac:dyDescent="0.2">
      <c r="B69" t="s">
        <v>293</v>
      </c>
      <c r="C69" t="s">
        <v>294</v>
      </c>
      <c r="D69" t="s">
        <v>295</v>
      </c>
      <c r="E69" t="s">
        <v>296</v>
      </c>
      <c r="F69" t="s">
        <v>297</v>
      </c>
      <c r="G69" s="2">
        <v>45393.604166666701</v>
      </c>
      <c r="H69" t="s">
        <v>16</v>
      </c>
      <c r="I69" t="s">
        <v>17</v>
      </c>
      <c r="J69" t="s">
        <v>129</v>
      </c>
      <c r="K69" t="s">
        <v>202</v>
      </c>
      <c r="L69" t="s">
        <v>330</v>
      </c>
      <c r="M69" t="s">
        <v>19</v>
      </c>
      <c r="N69" t="s">
        <v>19</v>
      </c>
      <c r="O69" t="s">
        <v>19</v>
      </c>
      <c r="P69" t="str">
        <f t="shared" si="0"/>
        <v>With Management</v>
      </c>
      <c r="Q69" t="str">
        <f t="shared" si="1"/>
        <v>With ISS</v>
      </c>
      <c r="R69" t="s">
        <v>329</v>
      </c>
      <c r="S69" t="s">
        <v>329</v>
      </c>
      <c r="T69"/>
    </row>
    <row r="70" spans="2:20" ht="12" customHeight="1" x14ac:dyDescent="0.2">
      <c r="B70" t="s">
        <v>293</v>
      </c>
      <c r="C70" t="s">
        <v>294</v>
      </c>
      <c r="D70" t="s">
        <v>295</v>
      </c>
      <c r="E70" t="s">
        <v>296</v>
      </c>
      <c r="F70" t="s">
        <v>297</v>
      </c>
      <c r="G70" s="2">
        <v>45393.604166666701</v>
      </c>
      <c r="H70" t="s">
        <v>16</v>
      </c>
      <c r="I70" t="s">
        <v>17</v>
      </c>
      <c r="J70" t="s">
        <v>130</v>
      </c>
      <c r="K70" t="s">
        <v>31</v>
      </c>
      <c r="L70" t="s">
        <v>204</v>
      </c>
      <c r="M70" t="s">
        <v>19</v>
      </c>
      <c r="N70" t="s">
        <v>19</v>
      </c>
      <c r="O70" t="s">
        <v>19</v>
      </c>
      <c r="P70" t="str">
        <f t="shared" si="0"/>
        <v>With Management</v>
      </c>
      <c r="Q70" t="str">
        <f t="shared" si="1"/>
        <v>With ISS</v>
      </c>
      <c r="R70"/>
      <c r="S70"/>
      <c r="T70"/>
    </row>
    <row r="71" spans="2:20" ht="12" customHeight="1" x14ac:dyDescent="0.2">
      <c r="B71" t="s">
        <v>293</v>
      </c>
      <c r="C71" t="s">
        <v>294</v>
      </c>
      <c r="D71" t="s">
        <v>295</v>
      </c>
      <c r="E71" t="s">
        <v>296</v>
      </c>
      <c r="F71" t="s">
        <v>297</v>
      </c>
      <c r="G71" s="2">
        <v>45393.604166666701</v>
      </c>
      <c r="H71" t="s">
        <v>16</v>
      </c>
      <c r="I71" t="s">
        <v>17</v>
      </c>
      <c r="J71" t="s">
        <v>132</v>
      </c>
      <c r="K71" t="s">
        <v>331</v>
      </c>
      <c r="L71" t="s">
        <v>332</v>
      </c>
      <c r="M71" t="s">
        <v>19</v>
      </c>
      <c r="N71" t="s">
        <v>19</v>
      </c>
      <c r="O71" t="s">
        <v>19</v>
      </c>
      <c r="P71" t="str">
        <f t="shared" si="0"/>
        <v>With Management</v>
      </c>
      <c r="Q71" t="str">
        <f t="shared" si="1"/>
        <v>With ISS</v>
      </c>
      <c r="R71"/>
      <c r="S71"/>
      <c r="T71"/>
    </row>
    <row r="72" spans="2:20" ht="12" customHeight="1" x14ac:dyDescent="0.2">
      <c r="B72" t="s">
        <v>333</v>
      </c>
      <c r="C72" t="s">
        <v>334</v>
      </c>
      <c r="D72" t="s">
        <v>335</v>
      </c>
      <c r="E72" t="s">
        <v>336</v>
      </c>
      <c r="F72" t="s">
        <v>337</v>
      </c>
      <c r="G72" s="2">
        <v>45400.416666666701</v>
      </c>
      <c r="H72" t="s">
        <v>16</v>
      </c>
      <c r="I72" t="s">
        <v>17</v>
      </c>
      <c r="J72" t="s">
        <v>18</v>
      </c>
      <c r="K72" t="s">
        <v>49</v>
      </c>
      <c r="L72" t="s">
        <v>57</v>
      </c>
      <c r="M72"/>
      <c r="N72"/>
      <c r="O72" t="s">
        <v>1235</v>
      </c>
      <c r="P72" t="s">
        <v>1235</v>
      </c>
      <c r="Q72" t="s">
        <v>1235</v>
      </c>
      <c r="R72"/>
      <c r="S72"/>
      <c r="T72"/>
    </row>
    <row r="73" spans="2:20" ht="12" customHeight="1" x14ac:dyDescent="0.2">
      <c r="B73" t="s">
        <v>333</v>
      </c>
      <c r="C73" t="s">
        <v>334</v>
      </c>
      <c r="D73" t="s">
        <v>335</v>
      </c>
      <c r="E73" t="s">
        <v>336</v>
      </c>
      <c r="F73" t="s">
        <v>337</v>
      </c>
      <c r="G73" s="2">
        <v>45400.416666666701</v>
      </c>
      <c r="H73" t="s">
        <v>16</v>
      </c>
      <c r="I73" t="s">
        <v>17</v>
      </c>
      <c r="J73" t="s">
        <v>58</v>
      </c>
      <c r="K73" t="s">
        <v>21</v>
      </c>
      <c r="L73" t="s">
        <v>338</v>
      </c>
      <c r="M73" t="s">
        <v>19</v>
      </c>
      <c r="N73" t="s">
        <v>19</v>
      </c>
      <c r="O73" t="s">
        <v>19</v>
      </c>
      <c r="P73" t="str">
        <f t="shared" si="0"/>
        <v>With Management</v>
      </c>
      <c r="Q73" t="str">
        <f t="shared" si="1"/>
        <v>With ISS</v>
      </c>
      <c r="R73"/>
      <c r="S73"/>
      <c r="T73"/>
    </row>
    <row r="74" spans="2:20" ht="12" customHeight="1" x14ac:dyDescent="0.2">
      <c r="B74" t="s">
        <v>333</v>
      </c>
      <c r="C74" t="s">
        <v>334</v>
      </c>
      <c r="D74" t="s">
        <v>335</v>
      </c>
      <c r="E74" t="s">
        <v>336</v>
      </c>
      <c r="F74" t="s">
        <v>337</v>
      </c>
      <c r="G74" s="2">
        <v>45400.416666666701</v>
      </c>
      <c r="H74" t="s">
        <v>16</v>
      </c>
      <c r="I74" t="s">
        <v>17</v>
      </c>
      <c r="J74" t="s">
        <v>59</v>
      </c>
      <c r="K74" t="s">
        <v>60</v>
      </c>
      <c r="L74" t="s">
        <v>339</v>
      </c>
      <c r="M74" t="s">
        <v>19</v>
      </c>
      <c r="N74" t="s">
        <v>19</v>
      </c>
      <c r="O74" t="s">
        <v>19</v>
      </c>
      <c r="P74" t="str">
        <f t="shared" si="0"/>
        <v>With Management</v>
      </c>
      <c r="Q74" t="str">
        <f t="shared" si="1"/>
        <v>With ISS</v>
      </c>
      <c r="R74" t="s">
        <v>61</v>
      </c>
      <c r="S74" t="s">
        <v>61</v>
      </c>
      <c r="T74"/>
    </row>
    <row r="75" spans="2:20" ht="12" customHeight="1" x14ac:dyDescent="0.2">
      <c r="B75" t="s">
        <v>333</v>
      </c>
      <c r="C75" t="s">
        <v>334</v>
      </c>
      <c r="D75" t="s">
        <v>335</v>
      </c>
      <c r="E75" t="s">
        <v>336</v>
      </c>
      <c r="F75" t="s">
        <v>337</v>
      </c>
      <c r="G75" s="2">
        <v>45400.416666666701</v>
      </c>
      <c r="H75" t="s">
        <v>16</v>
      </c>
      <c r="I75" t="s">
        <v>17</v>
      </c>
      <c r="J75" t="s">
        <v>62</v>
      </c>
      <c r="K75" t="s">
        <v>60</v>
      </c>
      <c r="L75" t="s">
        <v>340</v>
      </c>
      <c r="M75" t="s">
        <v>19</v>
      </c>
      <c r="N75" t="s">
        <v>19</v>
      </c>
      <c r="O75" t="s">
        <v>19</v>
      </c>
      <c r="P75" t="str">
        <f t="shared" si="0"/>
        <v>With Management</v>
      </c>
      <c r="Q75" t="str">
        <f t="shared" si="1"/>
        <v>With ISS</v>
      </c>
      <c r="R75" t="s">
        <v>61</v>
      </c>
      <c r="S75" t="s">
        <v>61</v>
      </c>
      <c r="T75"/>
    </row>
    <row r="76" spans="2:20" ht="12" customHeight="1" x14ac:dyDescent="0.2">
      <c r="B76" t="s">
        <v>333</v>
      </c>
      <c r="C76" t="s">
        <v>334</v>
      </c>
      <c r="D76" t="s">
        <v>335</v>
      </c>
      <c r="E76" t="s">
        <v>336</v>
      </c>
      <c r="F76" t="s">
        <v>337</v>
      </c>
      <c r="G76" s="2">
        <v>45400.416666666701</v>
      </c>
      <c r="H76" t="s">
        <v>16</v>
      </c>
      <c r="I76" t="s">
        <v>17</v>
      </c>
      <c r="J76" t="s">
        <v>63</v>
      </c>
      <c r="K76" t="s">
        <v>60</v>
      </c>
      <c r="L76" t="s">
        <v>341</v>
      </c>
      <c r="M76" t="s">
        <v>19</v>
      </c>
      <c r="N76" t="s">
        <v>19</v>
      </c>
      <c r="O76" t="s">
        <v>19</v>
      </c>
      <c r="P76" t="str">
        <f t="shared" ref="P76:P139" si="2">IF(O76=M76, "With Management", "Against Management")</f>
        <v>With Management</v>
      </c>
      <c r="Q76" t="str">
        <f t="shared" ref="Q76:Q139" si="3">IF(O76=M76, "With ISS", "Against ISS")</f>
        <v>With ISS</v>
      </c>
      <c r="R76" t="s">
        <v>61</v>
      </c>
      <c r="S76" t="s">
        <v>61</v>
      </c>
      <c r="T76"/>
    </row>
    <row r="77" spans="2:20" ht="12" customHeight="1" x14ac:dyDescent="0.2">
      <c r="B77" t="s">
        <v>333</v>
      </c>
      <c r="C77" t="s">
        <v>334</v>
      </c>
      <c r="D77" t="s">
        <v>335</v>
      </c>
      <c r="E77" t="s">
        <v>336</v>
      </c>
      <c r="F77" t="s">
        <v>337</v>
      </c>
      <c r="G77" s="2">
        <v>45400.416666666701</v>
      </c>
      <c r="H77" t="s">
        <v>16</v>
      </c>
      <c r="I77" t="s">
        <v>17</v>
      </c>
      <c r="J77" t="s">
        <v>64</v>
      </c>
      <c r="K77" t="s">
        <v>60</v>
      </c>
      <c r="L77" t="s">
        <v>342</v>
      </c>
      <c r="M77" t="s">
        <v>19</v>
      </c>
      <c r="N77" t="s">
        <v>19</v>
      </c>
      <c r="O77" t="s">
        <v>19</v>
      </c>
      <c r="P77" t="str">
        <f t="shared" si="2"/>
        <v>With Management</v>
      </c>
      <c r="Q77" t="str">
        <f t="shared" si="3"/>
        <v>With ISS</v>
      </c>
      <c r="R77" t="s">
        <v>61</v>
      </c>
      <c r="S77" t="s">
        <v>61</v>
      </c>
      <c r="T77"/>
    </row>
    <row r="78" spans="2:20" ht="12" customHeight="1" x14ac:dyDescent="0.2">
      <c r="B78" t="s">
        <v>333</v>
      </c>
      <c r="C78" t="s">
        <v>334</v>
      </c>
      <c r="D78" t="s">
        <v>335</v>
      </c>
      <c r="E78" t="s">
        <v>336</v>
      </c>
      <c r="F78" t="s">
        <v>337</v>
      </c>
      <c r="G78" s="2">
        <v>45400.416666666701</v>
      </c>
      <c r="H78" t="s">
        <v>16</v>
      </c>
      <c r="I78" t="s">
        <v>17</v>
      </c>
      <c r="J78" t="s">
        <v>65</v>
      </c>
      <c r="K78" t="s">
        <v>66</v>
      </c>
      <c r="L78" t="s">
        <v>343</v>
      </c>
      <c r="M78" t="s">
        <v>19</v>
      </c>
      <c r="N78" t="s">
        <v>19</v>
      </c>
      <c r="O78" t="s">
        <v>19</v>
      </c>
      <c r="P78" t="str">
        <f t="shared" si="2"/>
        <v>With Management</v>
      </c>
      <c r="Q78" t="str">
        <f t="shared" si="3"/>
        <v>With ISS</v>
      </c>
      <c r="R78" t="s">
        <v>61</v>
      </c>
      <c r="S78" t="s">
        <v>61</v>
      </c>
      <c r="T78"/>
    </row>
    <row r="79" spans="2:20" ht="12" customHeight="1" x14ac:dyDescent="0.2">
      <c r="B79" t="s">
        <v>333</v>
      </c>
      <c r="C79" t="s">
        <v>334</v>
      </c>
      <c r="D79" t="s">
        <v>335</v>
      </c>
      <c r="E79" t="s">
        <v>336</v>
      </c>
      <c r="F79" t="s">
        <v>337</v>
      </c>
      <c r="G79" s="2">
        <v>45400.416666666701</v>
      </c>
      <c r="H79" t="s">
        <v>16</v>
      </c>
      <c r="I79" t="s">
        <v>17</v>
      </c>
      <c r="J79" t="s">
        <v>67</v>
      </c>
      <c r="K79" t="s">
        <v>66</v>
      </c>
      <c r="L79" t="s">
        <v>344</v>
      </c>
      <c r="M79" t="s">
        <v>19</v>
      </c>
      <c r="N79" t="s">
        <v>19</v>
      </c>
      <c r="O79" t="s">
        <v>19</v>
      </c>
      <c r="P79" t="str">
        <f t="shared" si="2"/>
        <v>With Management</v>
      </c>
      <c r="Q79" t="str">
        <f t="shared" si="3"/>
        <v>With ISS</v>
      </c>
      <c r="R79" t="s">
        <v>61</v>
      </c>
      <c r="S79" t="s">
        <v>61</v>
      </c>
      <c r="T79"/>
    </row>
    <row r="80" spans="2:20" ht="12" customHeight="1" x14ac:dyDescent="0.2">
      <c r="B80" t="s">
        <v>333</v>
      </c>
      <c r="C80" t="s">
        <v>334</v>
      </c>
      <c r="D80" t="s">
        <v>335</v>
      </c>
      <c r="E80" t="s">
        <v>336</v>
      </c>
      <c r="F80" t="s">
        <v>337</v>
      </c>
      <c r="G80" s="2">
        <v>45400.416666666701</v>
      </c>
      <c r="H80" t="s">
        <v>16</v>
      </c>
      <c r="I80" t="s">
        <v>17</v>
      </c>
      <c r="J80" t="s">
        <v>68</v>
      </c>
      <c r="K80" t="s">
        <v>66</v>
      </c>
      <c r="L80" t="s">
        <v>345</v>
      </c>
      <c r="M80" t="s">
        <v>19</v>
      </c>
      <c r="N80" t="s">
        <v>19</v>
      </c>
      <c r="O80" t="s">
        <v>19</v>
      </c>
      <c r="P80" t="str">
        <f t="shared" si="2"/>
        <v>With Management</v>
      </c>
      <c r="Q80" t="str">
        <f t="shared" si="3"/>
        <v>With ISS</v>
      </c>
      <c r="R80" t="s">
        <v>61</v>
      </c>
      <c r="S80" t="s">
        <v>61</v>
      </c>
      <c r="T80"/>
    </row>
    <row r="81" spans="2:20" ht="12" customHeight="1" x14ac:dyDescent="0.2">
      <c r="B81" t="s">
        <v>333</v>
      </c>
      <c r="C81" t="s">
        <v>334</v>
      </c>
      <c r="D81" t="s">
        <v>335</v>
      </c>
      <c r="E81" t="s">
        <v>336</v>
      </c>
      <c r="F81" t="s">
        <v>337</v>
      </c>
      <c r="G81" s="2">
        <v>45400.416666666701</v>
      </c>
      <c r="H81" t="s">
        <v>16</v>
      </c>
      <c r="I81" t="s">
        <v>17</v>
      </c>
      <c r="J81" t="s">
        <v>69</v>
      </c>
      <c r="K81" t="s">
        <v>66</v>
      </c>
      <c r="L81" t="s">
        <v>346</v>
      </c>
      <c r="M81" t="s">
        <v>19</v>
      </c>
      <c r="N81" t="s">
        <v>19</v>
      </c>
      <c r="O81" t="s">
        <v>19</v>
      </c>
      <c r="P81" t="str">
        <f t="shared" si="2"/>
        <v>With Management</v>
      </c>
      <c r="Q81" t="str">
        <f t="shared" si="3"/>
        <v>With ISS</v>
      </c>
      <c r="R81" t="s">
        <v>61</v>
      </c>
      <c r="S81" t="s">
        <v>61</v>
      </c>
      <c r="T81"/>
    </row>
    <row r="82" spans="2:20" ht="12" customHeight="1" x14ac:dyDescent="0.2">
      <c r="B82" t="s">
        <v>333</v>
      </c>
      <c r="C82" t="s">
        <v>334</v>
      </c>
      <c r="D82" t="s">
        <v>335</v>
      </c>
      <c r="E82" t="s">
        <v>336</v>
      </c>
      <c r="F82" t="s">
        <v>337</v>
      </c>
      <c r="G82" s="2">
        <v>45400.416666666701</v>
      </c>
      <c r="H82" t="s">
        <v>16</v>
      </c>
      <c r="I82" t="s">
        <v>17</v>
      </c>
      <c r="J82" t="s">
        <v>70</v>
      </c>
      <c r="K82" t="s">
        <v>66</v>
      </c>
      <c r="L82" t="s">
        <v>347</v>
      </c>
      <c r="M82" t="s">
        <v>19</v>
      </c>
      <c r="N82" t="s">
        <v>19</v>
      </c>
      <c r="O82" t="s">
        <v>19</v>
      </c>
      <c r="P82" t="str">
        <f t="shared" si="2"/>
        <v>With Management</v>
      </c>
      <c r="Q82" t="str">
        <f t="shared" si="3"/>
        <v>With ISS</v>
      </c>
      <c r="R82" t="s">
        <v>61</v>
      </c>
      <c r="S82" t="s">
        <v>61</v>
      </c>
      <c r="T82"/>
    </row>
    <row r="83" spans="2:20" ht="12" customHeight="1" x14ac:dyDescent="0.2">
      <c r="B83" t="s">
        <v>333</v>
      </c>
      <c r="C83" t="s">
        <v>334</v>
      </c>
      <c r="D83" t="s">
        <v>335</v>
      </c>
      <c r="E83" t="s">
        <v>336</v>
      </c>
      <c r="F83" t="s">
        <v>337</v>
      </c>
      <c r="G83" s="2">
        <v>45400.416666666701</v>
      </c>
      <c r="H83" t="s">
        <v>16</v>
      </c>
      <c r="I83" t="s">
        <v>17</v>
      </c>
      <c r="J83" t="s">
        <v>72</v>
      </c>
      <c r="K83" t="s">
        <v>66</v>
      </c>
      <c r="L83" t="s">
        <v>348</v>
      </c>
      <c r="M83" t="s">
        <v>19</v>
      </c>
      <c r="N83" t="s">
        <v>19</v>
      </c>
      <c r="O83" t="s">
        <v>19</v>
      </c>
      <c r="P83" t="str">
        <f t="shared" si="2"/>
        <v>With Management</v>
      </c>
      <c r="Q83" t="str">
        <f t="shared" si="3"/>
        <v>With ISS</v>
      </c>
      <c r="R83" t="s">
        <v>61</v>
      </c>
      <c r="S83" t="s">
        <v>61</v>
      </c>
      <c r="T83"/>
    </row>
    <row r="84" spans="2:20" ht="12" customHeight="1" x14ac:dyDescent="0.2">
      <c r="B84" t="s">
        <v>333</v>
      </c>
      <c r="C84" t="s">
        <v>334</v>
      </c>
      <c r="D84" t="s">
        <v>335</v>
      </c>
      <c r="E84" t="s">
        <v>336</v>
      </c>
      <c r="F84" t="s">
        <v>337</v>
      </c>
      <c r="G84" s="2">
        <v>45400.416666666701</v>
      </c>
      <c r="H84" t="s">
        <v>16</v>
      </c>
      <c r="I84" t="s">
        <v>17</v>
      </c>
      <c r="J84" t="s">
        <v>73</v>
      </c>
      <c r="K84" t="s">
        <v>66</v>
      </c>
      <c r="L84" t="s">
        <v>349</v>
      </c>
      <c r="M84" t="s">
        <v>19</v>
      </c>
      <c r="N84" t="s">
        <v>19</v>
      </c>
      <c r="O84" t="s">
        <v>19</v>
      </c>
      <c r="P84" t="str">
        <f t="shared" si="2"/>
        <v>With Management</v>
      </c>
      <c r="Q84" t="str">
        <f t="shared" si="3"/>
        <v>With ISS</v>
      </c>
      <c r="R84" t="s">
        <v>61</v>
      </c>
      <c r="S84" t="s">
        <v>61</v>
      </c>
      <c r="T84"/>
    </row>
    <row r="85" spans="2:20" ht="12" customHeight="1" x14ac:dyDescent="0.2">
      <c r="B85" t="s">
        <v>333</v>
      </c>
      <c r="C85" t="s">
        <v>334</v>
      </c>
      <c r="D85" t="s">
        <v>335</v>
      </c>
      <c r="E85" t="s">
        <v>336</v>
      </c>
      <c r="F85" t="s">
        <v>337</v>
      </c>
      <c r="G85" s="2">
        <v>45400.416666666701</v>
      </c>
      <c r="H85" t="s">
        <v>16</v>
      </c>
      <c r="I85" t="s">
        <v>17</v>
      </c>
      <c r="J85" t="s">
        <v>74</v>
      </c>
      <c r="K85" t="s">
        <v>66</v>
      </c>
      <c r="L85" t="s">
        <v>350</v>
      </c>
      <c r="M85" t="s">
        <v>19</v>
      </c>
      <c r="N85" t="s">
        <v>19</v>
      </c>
      <c r="O85" t="s">
        <v>19</v>
      </c>
      <c r="P85" t="str">
        <f t="shared" si="2"/>
        <v>With Management</v>
      </c>
      <c r="Q85" t="str">
        <f t="shared" si="3"/>
        <v>With ISS</v>
      </c>
      <c r="R85" t="s">
        <v>61</v>
      </c>
      <c r="S85" t="s">
        <v>61</v>
      </c>
      <c r="T85"/>
    </row>
    <row r="86" spans="2:20" ht="12" customHeight="1" x14ac:dyDescent="0.2">
      <c r="B86" t="s">
        <v>333</v>
      </c>
      <c r="C86" t="s">
        <v>334</v>
      </c>
      <c r="D86" t="s">
        <v>335</v>
      </c>
      <c r="E86" t="s">
        <v>336</v>
      </c>
      <c r="F86" t="s">
        <v>337</v>
      </c>
      <c r="G86" s="2">
        <v>45400.416666666701</v>
      </c>
      <c r="H86" t="s">
        <v>16</v>
      </c>
      <c r="I86" t="s">
        <v>17</v>
      </c>
      <c r="J86" t="s">
        <v>75</v>
      </c>
      <c r="K86" t="s">
        <v>66</v>
      </c>
      <c r="L86" t="s">
        <v>351</v>
      </c>
      <c r="M86" t="s">
        <v>19</v>
      </c>
      <c r="N86" t="s">
        <v>19</v>
      </c>
      <c r="O86" t="s">
        <v>19</v>
      </c>
      <c r="P86" t="str">
        <f t="shared" si="2"/>
        <v>With Management</v>
      </c>
      <c r="Q86" t="str">
        <f t="shared" si="3"/>
        <v>With ISS</v>
      </c>
      <c r="R86" t="s">
        <v>61</v>
      </c>
      <c r="S86" t="s">
        <v>61</v>
      </c>
      <c r="T86"/>
    </row>
    <row r="87" spans="2:20" ht="12" customHeight="1" x14ac:dyDescent="0.2">
      <c r="B87" t="s">
        <v>333</v>
      </c>
      <c r="C87" t="s">
        <v>334</v>
      </c>
      <c r="D87" t="s">
        <v>335</v>
      </c>
      <c r="E87" t="s">
        <v>336</v>
      </c>
      <c r="F87" t="s">
        <v>337</v>
      </c>
      <c r="G87" s="2">
        <v>45400.416666666701</v>
      </c>
      <c r="H87" t="s">
        <v>16</v>
      </c>
      <c r="I87" t="s">
        <v>17</v>
      </c>
      <c r="J87" t="s">
        <v>76</v>
      </c>
      <c r="K87" t="s">
        <v>66</v>
      </c>
      <c r="L87" t="s">
        <v>352</v>
      </c>
      <c r="M87" t="s">
        <v>19</v>
      </c>
      <c r="N87" t="s">
        <v>19</v>
      </c>
      <c r="O87" t="s">
        <v>19</v>
      </c>
      <c r="P87" t="str">
        <f t="shared" si="2"/>
        <v>With Management</v>
      </c>
      <c r="Q87" t="str">
        <f t="shared" si="3"/>
        <v>With ISS</v>
      </c>
      <c r="R87" t="s">
        <v>61</v>
      </c>
      <c r="S87" t="s">
        <v>61</v>
      </c>
      <c r="T87"/>
    </row>
    <row r="88" spans="2:20" ht="12" customHeight="1" x14ac:dyDescent="0.2">
      <c r="B88" t="s">
        <v>333</v>
      </c>
      <c r="C88" t="s">
        <v>334</v>
      </c>
      <c r="D88" t="s">
        <v>335</v>
      </c>
      <c r="E88" t="s">
        <v>336</v>
      </c>
      <c r="F88" t="s">
        <v>337</v>
      </c>
      <c r="G88" s="2">
        <v>45400.416666666701</v>
      </c>
      <c r="H88" t="s">
        <v>16</v>
      </c>
      <c r="I88" t="s">
        <v>17</v>
      </c>
      <c r="J88" t="s">
        <v>77</v>
      </c>
      <c r="K88" t="s">
        <v>66</v>
      </c>
      <c r="L88" t="s">
        <v>353</v>
      </c>
      <c r="M88" t="s">
        <v>19</v>
      </c>
      <c r="N88" t="s">
        <v>19</v>
      </c>
      <c r="O88" t="s">
        <v>19</v>
      </c>
      <c r="P88" t="str">
        <f t="shared" si="2"/>
        <v>With Management</v>
      </c>
      <c r="Q88" t="str">
        <f t="shared" si="3"/>
        <v>With ISS</v>
      </c>
      <c r="R88" t="s">
        <v>61</v>
      </c>
      <c r="S88" t="s">
        <v>61</v>
      </c>
      <c r="T88"/>
    </row>
    <row r="89" spans="2:20" ht="12" customHeight="1" x14ac:dyDescent="0.2">
      <c r="B89" t="s">
        <v>333</v>
      </c>
      <c r="C89" t="s">
        <v>334</v>
      </c>
      <c r="D89" t="s">
        <v>335</v>
      </c>
      <c r="E89" t="s">
        <v>336</v>
      </c>
      <c r="F89" t="s">
        <v>337</v>
      </c>
      <c r="G89" s="2">
        <v>45400.416666666701</v>
      </c>
      <c r="H89" t="s">
        <v>16</v>
      </c>
      <c r="I89" t="s">
        <v>17</v>
      </c>
      <c r="J89" t="s">
        <v>78</v>
      </c>
      <c r="K89" t="s">
        <v>66</v>
      </c>
      <c r="L89" t="s">
        <v>354</v>
      </c>
      <c r="M89" t="s">
        <v>19</v>
      </c>
      <c r="N89" t="s">
        <v>19</v>
      </c>
      <c r="O89" t="s">
        <v>19</v>
      </c>
      <c r="P89" t="str">
        <f t="shared" si="2"/>
        <v>With Management</v>
      </c>
      <c r="Q89" t="str">
        <f t="shared" si="3"/>
        <v>With ISS</v>
      </c>
      <c r="R89" t="s">
        <v>61</v>
      </c>
      <c r="S89" t="s">
        <v>61</v>
      </c>
      <c r="T89"/>
    </row>
    <row r="90" spans="2:20" ht="12" customHeight="1" x14ac:dyDescent="0.2">
      <c r="B90" t="s">
        <v>333</v>
      </c>
      <c r="C90" t="s">
        <v>334</v>
      </c>
      <c r="D90" t="s">
        <v>335</v>
      </c>
      <c r="E90" t="s">
        <v>336</v>
      </c>
      <c r="F90" t="s">
        <v>337</v>
      </c>
      <c r="G90" s="2">
        <v>45400.416666666701</v>
      </c>
      <c r="H90" t="s">
        <v>16</v>
      </c>
      <c r="I90" t="s">
        <v>17</v>
      </c>
      <c r="J90" t="s">
        <v>79</v>
      </c>
      <c r="K90" t="s">
        <v>66</v>
      </c>
      <c r="L90" t="s">
        <v>355</v>
      </c>
      <c r="M90" t="s">
        <v>19</v>
      </c>
      <c r="N90" t="s">
        <v>19</v>
      </c>
      <c r="O90" t="s">
        <v>19</v>
      </c>
      <c r="P90" t="str">
        <f t="shared" si="2"/>
        <v>With Management</v>
      </c>
      <c r="Q90" t="str">
        <f t="shared" si="3"/>
        <v>With ISS</v>
      </c>
      <c r="R90" t="s">
        <v>61</v>
      </c>
      <c r="S90" t="s">
        <v>61</v>
      </c>
      <c r="T90"/>
    </row>
    <row r="91" spans="2:20" ht="12" customHeight="1" x14ac:dyDescent="0.2">
      <c r="B91" t="s">
        <v>333</v>
      </c>
      <c r="C91" t="s">
        <v>334</v>
      </c>
      <c r="D91" t="s">
        <v>335</v>
      </c>
      <c r="E91" t="s">
        <v>336</v>
      </c>
      <c r="F91" t="s">
        <v>337</v>
      </c>
      <c r="G91" s="2">
        <v>45400.416666666701</v>
      </c>
      <c r="H91" t="s">
        <v>16</v>
      </c>
      <c r="I91" t="s">
        <v>17</v>
      </c>
      <c r="J91" t="s">
        <v>80</v>
      </c>
      <c r="K91" t="s">
        <v>66</v>
      </c>
      <c r="L91" t="s">
        <v>356</v>
      </c>
      <c r="M91" t="s">
        <v>19</v>
      </c>
      <c r="N91" t="s">
        <v>19</v>
      </c>
      <c r="O91" t="s">
        <v>19</v>
      </c>
      <c r="P91" t="str">
        <f t="shared" si="2"/>
        <v>With Management</v>
      </c>
      <c r="Q91" t="str">
        <f t="shared" si="3"/>
        <v>With ISS</v>
      </c>
      <c r="R91" t="s">
        <v>61</v>
      </c>
      <c r="S91" t="s">
        <v>61</v>
      </c>
      <c r="T91"/>
    </row>
    <row r="92" spans="2:20" ht="12" customHeight="1" x14ac:dyDescent="0.2">
      <c r="B92" t="s">
        <v>333</v>
      </c>
      <c r="C92" t="s">
        <v>334</v>
      </c>
      <c r="D92" t="s">
        <v>335</v>
      </c>
      <c r="E92" t="s">
        <v>336</v>
      </c>
      <c r="F92" t="s">
        <v>337</v>
      </c>
      <c r="G92" s="2">
        <v>45400.416666666701</v>
      </c>
      <c r="H92" t="s">
        <v>16</v>
      </c>
      <c r="I92" t="s">
        <v>17</v>
      </c>
      <c r="J92" t="s">
        <v>81</v>
      </c>
      <c r="K92" t="s">
        <v>32</v>
      </c>
      <c r="L92" t="s">
        <v>357</v>
      </c>
      <c r="M92" t="s">
        <v>19</v>
      </c>
      <c r="N92" t="s">
        <v>19</v>
      </c>
      <c r="O92" t="s">
        <v>19</v>
      </c>
      <c r="P92" t="str">
        <f t="shared" si="2"/>
        <v>With Management</v>
      </c>
      <c r="Q92" t="str">
        <f t="shared" si="3"/>
        <v>With ISS</v>
      </c>
      <c r="R92"/>
      <c r="S92"/>
      <c r="T92"/>
    </row>
    <row r="93" spans="2:20" ht="12" customHeight="1" x14ac:dyDescent="0.2">
      <c r="B93" t="s">
        <v>333</v>
      </c>
      <c r="C93" t="s">
        <v>334</v>
      </c>
      <c r="D93" t="s">
        <v>335</v>
      </c>
      <c r="E93" t="s">
        <v>336</v>
      </c>
      <c r="F93" t="s">
        <v>337</v>
      </c>
      <c r="G93" s="2">
        <v>45400.416666666701</v>
      </c>
      <c r="H93" t="s">
        <v>16</v>
      </c>
      <c r="I93" t="s">
        <v>17</v>
      </c>
      <c r="J93" t="s">
        <v>95</v>
      </c>
      <c r="K93" t="s">
        <v>23</v>
      </c>
      <c r="L93" t="s">
        <v>48</v>
      </c>
      <c r="M93" t="s">
        <v>19</v>
      </c>
      <c r="N93" t="s">
        <v>19</v>
      </c>
      <c r="O93" t="s">
        <v>19</v>
      </c>
      <c r="P93" t="str">
        <f t="shared" si="2"/>
        <v>With Management</v>
      </c>
      <c r="Q93" t="str">
        <f t="shared" si="3"/>
        <v>With ISS</v>
      </c>
      <c r="R93"/>
      <c r="S93"/>
      <c r="T93"/>
    </row>
    <row r="94" spans="2:20" ht="12" customHeight="1" x14ac:dyDescent="0.2">
      <c r="B94" t="s">
        <v>333</v>
      </c>
      <c r="C94" t="s">
        <v>334</v>
      </c>
      <c r="D94" t="s">
        <v>335</v>
      </c>
      <c r="E94" t="s">
        <v>336</v>
      </c>
      <c r="F94" t="s">
        <v>337</v>
      </c>
      <c r="G94" s="2">
        <v>45400.416666666701</v>
      </c>
      <c r="H94" t="s">
        <v>16</v>
      </c>
      <c r="I94" t="s">
        <v>17</v>
      </c>
      <c r="J94" t="s">
        <v>83</v>
      </c>
      <c r="K94" t="s">
        <v>358</v>
      </c>
      <c r="L94" t="s">
        <v>358</v>
      </c>
      <c r="M94" t="s">
        <v>19</v>
      </c>
      <c r="N94" t="s">
        <v>19</v>
      </c>
      <c r="O94" t="s">
        <v>19</v>
      </c>
      <c r="P94" t="str">
        <f t="shared" si="2"/>
        <v>With Management</v>
      </c>
      <c r="Q94" t="str">
        <f t="shared" si="3"/>
        <v>With ISS</v>
      </c>
      <c r="R94"/>
      <c r="S94"/>
      <c r="T94"/>
    </row>
    <row r="95" spans="2:20" ht="12" customHeight="1" x14ac:dyDescent="0.2">
      <c r="B95" t="s">
        <v>333</v>
      </c>
      <c r="C95" t="s">
        <v>334</v>
      </c>
      <c r="D95" t="s">
        <v>335</v>
      </c>
      <c r="E95" t="s">
        <v>336</v>
      </c>
      <c r="F95" t="s">
        <v>337</v>
      </c>
      <c r="G95" s="2">
        <v>45400.416666666701</v>
      </c>
      <c r="H95" t="s">
        <v>16</v>
      </c>
      <c r="I95" t="s">
        <v>17</v>
      </c>
      <c r="J95" t="s">
        <v>86</v>
      </c>
      <c r="K95" t="s">
        <v>163</v>
      </c>
      <c r="L95" t="s">
        <v>165</v>
      </c>
      <c r="M95" t="s">
        <v>19</v>
      </c>
      <c r="N95" t="s">
        <v>19</v>
      </c>
      <c r="O95" t="s">
        <v>19</v>
      </c>
      <c r="P95" t="str">
        <f t="shared" si="2"/>
        <v>With Management</v>
      </c>
      <c r="Q95" t="str">
        <f t="shared" si="3"/>
        <v>With ISS</v>
      </c>
      <c r="R95"/>
      <c r="S95"/>
      <c r="T95"/>
    </row>
    <row r="96" spans="2:20" ht="12" customHeight="1" x14ac:dyDescent="0.2">
      <c r="B96" t="s">
        <v>333</v>
      </c>
      <c r="C96" t="s">
        <v>334</v>
      </c>
      <c r="D96" t="s">
        <v>335</v>
      </c>
      <c r="E96" t="s">
        <v>336</v>
      </c>
      <c r="F96" t="s">
        <v>337</v>
      </c>
      <c r="G96" s="2">
        <v>45400.416666666701</v>
      </c>
      <c r="H96" t="s">
        <v>16</v>
      </c>
      <c r="I96" t="s">
        <v>17</v>
      </c>
      <c r="J96" t="s">
        <v>359</v>
      </c>
      <c r="K96" t="s">
        <v>26</v>
      </c>
      <c r="L96" t="s">
        <v>360</v>
      </c>
      <c r="M96" t="s">
        <v>19</v>
      </c>
      <c r="N96" t="s">
        <v>25</v>
      </c>
      <c r="O96" t="s">
        <v>25</v>
      </c>
      <c r="P96" t="str">
        <f t="shared" si="2"/>
        <v>Against Management</v>
      </c>
      <c r="Q96" t="str">
        <f t="shared" si="3"/>
        <v>Against ISS</v>
      </c>
      <c r="R96" t="s">
        <v>361</v>
      </c>
      <c r="S96" t="s">
        <v>361</v>
      </c>
      <c r="T96"/>
    </row>
    <row r="97" spans="2:20" ht="12" customHeight="1" x14ac:dyDescent="0.2">
      <c r="B97" t="s">
        <v>333</v>
      </c>
      <c r="C97" t="s">
        <v>334</v>
      </c>
      <c r="D97" t="s">
        <v>335</v>
      </c>
      <c r="E97" t="s">
        <v>336</v>
      </c>
      <c r="F97" t="s">
        <v>337</v>
      </c>
      <c r="G97" s="2">
        <v>45400.416666666701</v>
      </c>
      <c r="H97" t="s">
        <v>16</v>
      </c>
      <c r="I97" t="s">
        <v>17</v>
      </c>
      <c r="J97" t="s">
        <v>362</v>
      </c>
      <c r="K97" t="s">
        <v>26</v>
      </c>
      <c r="L97" t="s">
        <v>363</v>
      </c>
      <c r="M97" t="s">
        <v>19</v>
      </c>
      <c r="N97" t="s">
        <v>19</v>
      </c>
      <c r="O97" t="s">
        <v>19</v>
      </c>
      <c r="P97" t="str">
        <f t="shared" si="2"/>
        <v>With Management</v>
      </c>
      <c r="Q97" t="str">
        <f t="shared" si="3"/>
        <v>With ISS</v>
      </c>
      <c r="R97" t="s">
        <v>364</v>
      </c>
      <c r="S97" t="s">
        <v>364</v>
      </c>
      <c r="T97"/>
    </row>
    <row r="98" spans="2:20" ht="12" customHeight="1" x14ac:dyDescent="0.2">
      <c r="B98" t="s">
        <v>333</v>
      </c>
      <c r="C98" t="s">
        <v>334</v>
      </c>
      <c r="D98" t="s">
        <v>335</v>
      </c>
      <c r="E98" t="s">
        <v>336</v>
      </c>
      <c r="F98" t="s">
        <v>337</v>
      </c>
      <c r="G98" s="2">
        <v>45400.416666666701</v>
      </c>
      <c r="H98" t="s">
        <v>16</v>
      </c>
      <c r="I98" t="s">
        <v>17</v>
      </c>
      <c r="J98" t="s">
        <v>365</v>
      </c>
      <c r="K98" t="s">
        <v>26</v>
      </c>
      <c r="L98" t="s">
        <v>366</v>
      </c>
      <c r="M98" t="s">
        <v>19</v>
      </c>
      <c r="N98" t="s">
        <v>25</v>
      </c>
      <c r="O98" t="s">
        <v>25</v>
      </c>
      <c r="P98" t="str">
        <f t="shared" si="2"/>
        <v>Against Management</v>
      </c>
      <c r="Q98" t="str">
        <f t="shared" si="3"/>
        <v>Against ISS</v>
      </c>
      <c r="R98" t="s">
        <v>367</v>
      </c>
      <c r="S98" t="s">
        <v>367</v>
      </c>
      <c r="T98"/>
    </row>
    <row r="99" spans="2:20" ht="12" customHeight="1" x14ac:dyDescent="0.2">
      <c r="B99" t="s">
        <v>333</v>
      </c>
      <c r="C99" t="s">
        <v>334</v>
      </c>
      <c r="D99" t="s">
        <v>335</v>
      </c>
      <c r="E99" t="s">
        <v>336</v>
      </c>
      <c r="F99" t="s">
        <v>337</v>
      </c>
      <c r="G99" s="2">
        <v>45400.416666666701</v>
      </c>
      <c r="H99" t="s">
        <v>16</v>
      </c>
      <c r="I99" t="s">
        <v>17</v>
      </c>
      <c r="J99" t="s">
        <v>166</v>
      </c>
      <c r="K99" t="s">
        <v>26</v>
      </c>
      <c r="L99" t="s">
        <v>368</v>
      </c>
      <c r="M99" t="s">
        <v>19</v>
      </c>
      <c r="N99" t="s">
        <v>19</v>
      </c>
      <c r="O99" t="s">
        <v>19</v>
      </c>
      <c r="P99" t="str">
        <f t="shared" si="2"/>
        <v>With Management</v>
      </c>
      <c r="Q99" t="str">
        <f t="shared" si="3"/>
        <v>With ISS</v>
      </c>
      <c r="R99" t="s">
        <v>364</v>
      </c>
      <c r="S99" t="s">
        <v>364</v>
      </c>
      <c r="T99"/>
    </row>
    <row r="100" spans="2:20" ht="12" customHeight="1" x14ac:dyDescent="0.2">
      <c r="B100" t="s">
        <v>333</v>
      </c>
      <c r="C100" t="s">
        <v>334</v>
      </c>
      <c r="D100" t="s">
        <v>335</v>
      </c>
      <c r="E100" t="s">
        <v>336</v>
      </c>
      <c r="F100" t="s">
        <v>337</v>
      </c>
      <c r="G100" s="2">
        <v>45400.416666666701</v>
      </c>
      <c r="H100" t="s">
        <v>16</v>
      </c>
      <c r="I100" t="s">
        <v>17</v>
      </c>
      <c r="J100" t="s">
        <v>167</v>
      </c>
      <c r="K100" t="s">
        <v>26</v>
      </c>
      <c r="L100" t="s">
        <v>369</v>
      </c>
      <c r="M100" t="s">
        <v>19</v>
      </c>
      <c r="N100" t="s">
        <v>25</v>
      </c>
      <c r="O100" t="s">
        <v>25</v>
      </c>
      <c r="P100" t="str">
        <f t="shared" si="2"/>
        <v>Against Management</v>
      </c>
      <c r="Q100" t="str">
        <f t="shared" si="3"/>
        <v>Against ISS</v>
      </c>
      <c r="R100" t="s">
        <v>367</v>
      </c>
      <c r="S100" t="s">
        <v>367</v>
      </c>
      <c r="T100"/>
    </row>
    <row r="101" spans="2:20" ht="12" customHeight="1" x14ac:dyDescent="0.2">
      <c r="B101" t="s">
        <v>333</v>
      </c>
      <c r="C101" t="s">
        <v>334</v>
      </c>
      <c r="D101" t="s">
        <v>335</v>
      </c>
      <c r="E101" t="s">
        <v>336</v>
      </c>
      <c r="F101" t="s">
        <v>337</v>
      </c>
      <c r="G101" s="2">
        <v>45400.416666666701</v>
      </c>
      <c r="H101" t="s">
        <v>16</v>
      </c>
      <c r="I101" t="s">
        <v>17</v>
      </c>
      <c r="J101" t="s">
        <v>370</v>
      </c>
      <c r="K101" t="s">
        <v>26</v>
      </c>
      <c r="L101" t="s">
        <v>371</v>
      </c>
      <c r="M101" t="s">
        <v>19</v>
      </c>
      <c r="N101" t="s">
        <v>25</v>
      </c>
      <c r="O101" t="s">
        <v>25</v>
      </c>
      <c r="P101" t="str">
        <f t="shared" si="2"/>
        <v>Against Management</v>
      </c>
      <c r="Q101" t="str">
        <f t="shared" si="3"/>
        <v>Against ISS</v>
      </c>
      <c r="R101" t="s">
        <v>372</v>
      </c>
      <c r="S101" t="s">
        <v>372</v>
      </c>
      <c r="T101"/>
    </row>
    <row r="102" spans="2:20" ht="12" customHeight="1" x14ac:dyDescent="0.2">
      <c r="B102" t="s">
        <v>333</v>
      </c>
      <c r="C102" t="s">
        <v>334</v>
      </c>
      <c r="D102" t="s">
        <v>335</v>
      </c>
      <c r="E102" t="s">
        <v>336</v>
      </c>
      <c r="F102" t="s">
        <v>337</v>
      </c>
      <c r="G102" s="2">
        <v>45400.416666666701</v>
      </c>
      <c r="H102" t="s">
        <v>16</v>
      </c>
      <c r="I102" t="s">
        <v>17</v>
      </c>
      <c r="J102" t="s">
        <v>373</v>
      </c>
      <c r="K102" t="s">
        <v>26</v>
      </c>
      <c r="L102" t="s">
        <v>374</v>
      </c>
      <c r="M102" t="s">
        <v>19</v>
      </c>
      <c r="N102" t="s">
        <v>25</v>
      </c>
      <c r="O102" t="s">
        <v>25</v>
      </c>
      <c r="P102" t="str">
        <f t="shared" si="2"/>
        <v>Against Management</v>
      </c>
      <c r="Q102" t="str">
        <f t="shared" si="3"/>
        <v>Against ISS</v>
      </c>
      <c r="R102" t="s">
        <v>367</v>
      </c>
      <c r="S102" t="s">
        <v>367</v>
      </c>
      <c r="T102"/>
    </row>
    <row r="103" spans="2:20" ht="12" customHeight="1" x14ac:dyDescent="0.2">
      <c r="B103" t="s">
        <v>333</v>
      </c>
      <c r="C103" t="s">
        <v>334</v>
      </c>
      <c r="D103" t="s">
        <v>335</v>
      </c>
      <c r="E103" t="s">
        <v>336</v>
      </c>
      <c r="F103" t="s">
        <v>337</v>
      </c>
      <c r="G103" s="2">
        <v>45400.416666666701</v>
      </c>
      <c r="H103" t="s">
        <v>16</v>
      </c>
      <c r="I103" t="s">
        <v>17</v>
      </c>
      <c r="J103" t="s">
        <v>375</v>
      </c>
      <c r="K103" t="s">
        <v>26</v>
      </c>
      <c r="L103" t="s">
        <v>376</v>
      </c>
      <c r="M103" t="s">
        <v>19</v>
      </c>
      <c r="N103" t="s">
        <v>25</v>
      </c>
      <c r="O103" t="s">
        <v>25</v>
      </c>
      <c r="P103" t="str">
        <f t="shared" si="2"/>
        <v>Against Management</v>
      </c>
      <c r="Q103" t="str">
        <f t="shared" si="3"/>
        <v>Against ISS</v>
      </c>
      <c r="R103" t="s">
        <v>364</v>
      </c>
      <c r="S103" t="s">
        <v>364</v>
      </c>
      <c r="T103"/>
    </row>
    <row r="104" spans="2:20" ht="12" customHeight="1" x14ac:dyDescent="0.2">
      <c r="B104" t="s">
        <v>333</v>
      </c>
      <c r="C104" t="s">
        <v>334</v>
      </c>
      <c r="D104" t="s">
        <v>335</v>
      </c>
      <c r="E104" t="s">
        <v>336</v>
      </c>
      <c r="F104" t="s">
        <v>337</v>
      </c>
      <c r="G104" s="2">
        <v>45400.416666666701</v>
      </c>
      <c r="H104" t="s">
        <v>16</v>
      </c>
      <c r="I104" t="s">
        <v>17</v>
      </c>
      <c r="J104" t="s">
        <v>377</v>
      </c>
      <c r="K104" t="s">
        <v>26</v>
      </c>
      <c r="L104" t="s">
        <v>378</v>
      </c>
      <c r="M104" t="s">
        <v>19</v>
      </c>
      <c r="N104" t="s">
        <v>25</v>
      </c>
      <c r="O104" t="s">
        <v>25</v>
      </c>
      <c r="P104" t="str">
        <f t="shared" si="2"/>
        <v>Against Management</v>
      </c>
      <c r="Q104" t="str">
        <f t="shared" si="3"/>
        <v>Against ISS</v>
      </c>
      <c r="R104" t="s">
        <v>367</v>
      </c>
      <c r="S104" t="s">
        <v>367</v>
      </c>
      <c r="T104"/>
    </row>
    <row r="105" spans="2:20" ht="12" customHeight="1" x14ac:dyDescent="0.2">
      <c r="B105" t="s">
        <v>333</v>
      </c>
      <c r="C105" t="s">
        <v>334</v>
      </c>
      <c r="D105" t="s">
        <v>335</v>
      </c>
      <c r="E105" t="s">
        <v>336</v>
      </c>
      <c r="F105" t="s">
        <v>337</v>
      </c>
      <c r="G105" s="2">
        <v>45400.416666666701</v>
      </c>
      <c r="H105" t="s">
        <v>16</v>
      </c>
      <c r="I105" t="s">
        <v>17</v>
      </c>
      <c r="J105" t="s">
        <v>379</v>
      </c>
      <c r="K105" t="s">
        <v>26</v>
      </c>
      <c r="L105" t="s">
        <v>380</v>
      </c>
      <c r="M105" t="s">
        <v>19</v>
      </c>
      <c r="N105" t="s">
        <v>25</v>
      </c>
      <c r="O105" t="s">
        <v>25</v>
      </c>
      <c r="P105" t="str">
        <f t="shared" si="2"/>
        <v>Against Management</v>
      </c>
      <c r="Q105" t="str">
        <f t="shared" si="3"/>
        <v>Against ISS</v>
      </c>
      <c r="R105" t="s">
        <v>367</v>
      </c>
      <c r="S105" t="s">
        <v>367</v>
      </c>
      <c r="T105"/>
    </row>
    <row r="106" spans="2:20" ht="12" customHeight="1" x14ac:dyDescent="0.2">
      <c r="B106" t="s">
        <v>381</v>
      </c>
      <c r="C106" t="s">
        <v>382</v>
      </c>
      <c r="D106" t="s">
        <v>383</v>
      </c>
      <c r="E106" t="s">
        <v>384</v>
      </c>
      <c r="F106" t="s">
        <v>385</v>
      </c>
      <c r="G106" s="2">
        <v>45400.375</v>
      </c>
      <c r="H106" t="s">
        <v>16</v>
      </c>
      <c r="I106" t="s">
        <v>17</v>
      </c>
      <c r="J106" t="s">
        <v>139</v>
      </c>
      <c r="K106" t="s">
        <v>24</v>
      </c>
      <c r="L106" t="s">
        <v>386</v>
      </c>
      <c r="M106" t="s">
        <v>19</v>
      </c>
      <c r="N106" t="s">
        <v>19</v>
      </c>
      <c r="O106" t="s">
        <v>19</v>
      </c>
      <c r="P106" t="str">
        <f t="shared" si="2"/>
        <v>With Management</v>
      </c>
      <c r="Q106" t="str">
        <f t="shared" si="3"/>
        <v>With ISS</v>
      </c>
      <c r="R106" t="s">
        <v>102</v>
      </c>
      <c r="S106" t="s">
        <v>102</v>
      </c>
      <c r="T106"/>
    </row>
    <row r="107" spans="2:20" ht="12" customHeight="1" x14ac:dyDescent="0.2">
      <c r="B107" t="s">
        <v>381</v>
      </c>
      <c r="C107" t="s">
        <v>382</v>
      </c>
      <c r="D107" t="s">
        <v>383</v>
      </c>
      <c r="E107" t="s">
        <v>384</v>
      </c>
      <c r="F107" t="s">
        <v>385</v>
      </c>
      <c r="G107" s="2">
        <v>45400.375</v>
      </c>
      <c r="H107" t="s">
        <v>16</v>
      </c>
      <c r="I107" t="s">
        <v>17</v>
      </c>
      <c r="J107" t="s">
        <v>140</v>
      </c>
      <c r="K107" t="s">
        <v>24</v>
      </c>
      <c r="L107" t="s">
        <v>387</v>
      </c>
      <c r="M107" t="s">
        <v>19</v>
      </c>
      <c r="N107" t="s">
        <v>19</v>
      </c>
      <c r="O107" t="s">
        <v>25</v>
      </c>
      <c r="P107" t="str">
        <f t="shared" si="2"/>
        <v>Against Management</v>
      </c>
      <c r="Q107" t="str">
        <f t="shared" si="3"/>
        <v>Against ISS</v>
      </c>
      <c r="R107" t="s">
        <v>388</v>
      </c>
      <c r="S107" t="s">
        <v>388</v>
      </c>
      <c r="T107"/>
    </row>
    <row r="108" spans="2:20" ht="12" customHeight="1" x14ac:dyDescent="0.2">
      <c r="B108" t="s">
        <v>381</v>
      </c>
      <c r="C108" t="s">
        <v>382</v>
      </c>
      <c r="D108" t="s">
        <v>383</v>
      </c>
      <c r="E108" t="s">
        <v>384</v>
      </c>
      <c r="F108" t="s">
        <v>385</v>
      </c>
      <c r="G108" s="2">
        <v>45400.375</v>
      </c>
      <c r="H108" t="s">
        <v>16</v>
      </c>
      <c r="I108" t="s">
        <v>17</v>
      </c>
      <c r="J108" t="s">
        <v>141</v>
      </c>
      <c r="K108" t="s">
        <v>24</v>
      </c>
      <c r="L108" t="s">
        <v>389</v>
      </c>
      <c r="M108" t="s">
        <v>19</v>
      </c>
      <c r="N108" t="s">
        <v>19</v>
      </c>
      <c r="O108" t="s">
        <v>25</v>
      </c>
      <c r="P108" t="str">
        <f t="shared" si="2"/>
        <v>Against Management</v>
      </c>
      <c r="Q108" t="str">
        <f t="shared" si="3"/>
        <v>Against ISS</v>
      </c>
      <c r="R108" t="s">
        <v>390</v>
      </c>
      <c r="S108" t="s">
        <v>390</v>
      </c>
      <c r="T108"/>
    </row>
    <row r="109" spans="2:20" ht="12" customHeight="1" x14ac:dyDescent="0.2">
      <c r="B109" t="s">
        <v>381</v>
      </c>
      <c r="C109" t="s">
        <v>382</v>
      </c>
      <c r="D109" t="s">
        <v>383</v>
      </c>
      <c r="E109" t="s">
        <v>384</v>
      </c>
      <c r="F109" t="s">
        <v>385</v>
      </c>
      <c r="G109" s="2">
        <v>45400.375</v>
      </c>
      <c r="H109" t="s">
        <v>16</v>
      </c>
      <c r="I109" t="s">
        <v>17</v>
      </c>
      <c r="J109" t="s">
        <v>58</v>
      </c>
      <c r="K109" t="s">
        <v>32</v>
      </c>
      <c r="L109" t="s">
        <v>191</v>
      </c>
      <c r="M109" t="s">
        <v>19</v>
      </c>
      <c r="N109" t="s">
        <v>19</v>
      </c>
      <c r="O109" t="s">
        <v>25</v>
      </c>
      <c r="P109" t="str">
        <f t="shared" si="2"/>
        <v>Against Management</v>
      </c>
      <c r="Q109" t="str">
        <f t="shared" si="3"/>
        <v>Against ISS</v>
      </c>
      <c r="R109" t="s">
        <v>39</v>
      </c>
      <c r="S109" t="s">
        <v>39</v>
      </c>
      <c r="T109"/>
    </row>
    <row r="110" spans="2:20" ht="12" customHeight="1" x14ac:dyDescent="0.2">
      <c r="B110" t="s">
        <v>381</v>
      </c>
      <c r="C110" t="s">
        <v>382</v>
      </c>
      <c r="D110" t="s">
        <v>383</v>
      </c>
      <c r="E110" t="s">
        <v>384</v>
      </c>
      <c r="F110" t="s">
        <v>385</v>
      </c>
      <c r="G110" s="2">
        <v>45400.375</v>
      </c>
      <c r="H110" t="s">
        <v>16</v>
      </c>
      <c r="I110" t="s">
        <v>17</v>
      </c>
      <c r="J110" t="s">
        <v>20</v>
      </c>
      <c r="K110" t="s">
        <v>23</v>
      </c>
      <c r="L110" t="s">
        <v>23</v>
      </c>
      <c r="M110" t="s">
        <v>19</v>
      </c>
      <c r="N110" t="s">
        <v>19</v>
      </c>
      <c r="O110" t="s">
        <v>25</v>
      </c>
      <c r="P110" t="str">
        <f t="shared" si="2"/>
        <v>Against Management</v>
      </c>
      <c r="Q110" t="str">
        <f t="shared" si="3"/>
        <v>Against ISS</v>
      </c>
      <c r="R110" t="s">
        <v>390</v>
      </c>
      <c r="S110" t="s">
        <v>390</v>
      </c>
      <c r="T110"/>
    </row>
    <row r="111" spans="2:20" ht="12" customHeight="1" x14ac:dyDescent="0.2">
      <c r="B111" t="s">
        <v>391</v>
      </c>
      <c r="C111" t="s">
        <v>392</v>
      </c>
      <c r="D111" t="s">
        <v>393</v>
      </c>
      <c r="E111" t="s">
        <v>394</v>
      </c>
      <c r="F111" t="s">
        <v>395</v>
      </c>
      <c r="G111" s="2">
        <v>45401.625</v>
      </c>
      <c r="H111" t="s">
        <v>16</v>
      </c>
      <c r="I111" t="s">
        <v>17</v>
      </c>
      <c r="J111" t="s">
        <v>18</v>
      </c>
      <c r="K111" t="s">
        <v>240</v>
      </c>
      <c r="L111" t="s">
        <v>240</v>
      </c>
      <c r="M111"/>
      <c r="N111"/>
      <c r="O111" t="s">
        <v>1235</v>
      </c>
      <c r="P111" t="s">
        <v>1235</v>
      </c>
      <c r="Q111" t="s">
        <v>1235</v>
      </c>
      <c r="R111"/>
      <c r="S111" t="s">
        <v>396</v>
      </c>
      <c r="T111"/>
    </row>
    <row r="112" spans="2:20" ht="12" customHeight="1" x14ac:dyDescent="0.2">
      <c r="B112" t="s">
        <v>391</v>
      </c>
      <c r="C112" t="s">
        <v>392</v>
      </c>
      <c r="D112" t="s">
        <v>393</v>
      </c>
      <c r="E112" t="s">
        <v>394</v>
      </c>
      <c r="F112" t="s">
        <v>395</v>
      </c>
      <c r="G112" s="2">
        <v>45401.625</v>
      </c>
      <c r="H112" t="s">
        <v>16</v>
      </c>
      <c r="I112" t="s">
        <v>17</v>
      </c>
      <c r="J112" t="s">
        <v>58</v>
      </c>
      <c r="K112" t="s">
        <v>397</v>
      </c>
      <c r="L112" t="s">
        <v>397</v>
      </c>
      <c r="M112" t="s">
        <v>19</v>
      </c>
      <c r="N112" t="s">
        <v>19</v>
      </c>
      <c r="O112" t="s">
        <v>19</v>
      </c>
      <c r="P112" t="str">
        <f t="shared" si="2"/>
        <v>With Management</v>
      </c>
      <c r="Q112" t="str">
        <f t="shared" si="3"/>
        <v>With ISS</v>
      </c>
      <c r="R112" t="s">
        <v>396</v>
      </c>
      <c r="S112" t="s">
        <v>396</v>
      </c>
      <c r="T112"/>
    </row>
    <row r="113" spans="2:21" ht="12" customHeight="1" x14ac:dyDescent="0.2">
      <c r="B113" t="s">
        <v>391</v>
      </c>
      <c r="C113" t="s">
        <v>392</v>
      </c>
      <c r="D113" t="s">
        <v>393</v>
      </c>
      <c r="E113" t="s">
        <v>394</v>
      </c>
      <c r="F113" t="s">
        <v>395</v>
      </c>
      <c r="G113" s="2">
        <v>45401.625</v>
      </c>
      <c r="H113" t="s">
        <v>16</v>
      </c>
      <c r="I113" t="s">
        <v>17</v>
      </c>
      <c r="J113" t="s">
        <v>20</v>
      </c>
      <c r="K113" t="s">
        <v>398</v>
      </c>
      <c r="L113" t="s">
        <v>399</v>
      </c>
      <c r="M113" t="s">
        <v>19</v>
      </c>
      <c r="N113" t="s">
        <v>19</v>
      </c>
      <c r="O113" t="s">
        <v>19</v>
      </c>
      <c r="P113" t="str">
        <f t="shared" si="2"/>
        <v>With Management</v>
      </c>
      <c r="Q113" t="str">
        <f t="shared" si="3"/>
        <v>With ISS</v>
      </c>
      <c r="R113" t="s">
        <v>396</v>
      </c>
      <c r="S113" t="s">
        <v>396</v>
      </c>
      <c r="T113"/>
    </row>
    <row r="114" spans="2:21" ht="12" customHeight="1" x14ac:dyDescent="0.2">
      <c r="B114" t="s">
        <v>391</v>
      </c>
      <c r="C114" t="s">
        <v>392</v>
      </c>
      <c r="D114" t="s">
        <v>393</v>
      </c>
      <c r="E114" t="s">
        <v>394</v>
      </c>
      <c r="F114" t="s">
        <v>395</v>
      </c>
      <c r="G114" s="2">
        <v>45401.625</v>
      </c>
      <c r="H114" t="s">
        <v>16</v>
      </c>
      <c r="I114" t="s">
        <v>17</v>
      </c>
      <c r="J114" t="s">
        <v>22</v>
      </c>
      <c r="K114" t="s">
        <v>400</v>
      </c>
      <c r="L114" t="s">
        <v>400</v>
      </c>
      <c r="M114" t="s">
        <v>19</v>
      </c>
      <c r="N114" t="s">
        <v>19</v>
      </c>
      <c r="O114" t="s">
        <v>19</v>
      </c>
      <c r="P114" t="str">
        <f t="shared" si="2"/>
        <v>With Management</v>
      </c>
      <c r="Q114" t="str">
        <f t="shared" si="3"/>
        <v>With ISS</v>
      </c>
      <c r="R114" t="s">
        <v>396</v>
      </c>
      <c r="S114" t="s">
        <v>396</v>
      </c>
      <c r="T114"/>
    </row>
    <row r="115" spans="2:21" ht="12" customHeight="1" x14ac:dyDescent="0.2">
      <c r="B115" t="s">
        <v>391</v>
      </c>
      <c r="C115" t="s">
        <v>392</v>
      </c>
      <c r="D115" t="s">
        <v>393</v>
      </c>
      <c r="E115" t="s">
        <v>394</v>
      </c>
      <c r="F115" t="s">
        <v>395</v>
      </c>
      <c r="G115" s="2">
        <v>45401.625</v>
      </c>
      <c r="H115" t="s">
        <v>16</v>
      </c>
      <c r="I115" t="s">
        <v>17</v>
      </c>
      <c r="J115" t="s">
        <v>81</v>
      </c>
      <c r="K115" t="s">
        <v>401</v>
      </c>
      <c r="L115" t="s">
        <v>402</v>
      </c>
      <c r="M115" t="s">
        <v>19</v>
      </c>
      <c r="N115" t="s">
        <v>19</v>
      </c>
      <c r="O115" t="s">
        <v>19</v>
      </c>
      <c r="P115" t="str">
        <f t="shared" si="2"/>
        <v>With Management</v>
      </c>
      <c r="Q115" t="str">
        <f t="shared" si="3"/>
        <v>With ISS</v>
      </c>
      <c r="R115" t="s">
        <v>396</v>
      </c>
      <c r="S115" t="s">
        <v>396</v>
      </c>
      <c r="T115"/>
    </row>
    <row r="116" spans="2:21" ht="12" customHeight="1" x14ac:dyDescent="0.2">
      <c r="B116" t="s">
        <v>391</v>
      </c>
      <c r="C116" t="s">
        <v>392</v>
      </c>
      <c r="D116" t="s">
        <v>393</v>
      </c>
      <c r="E116" t="s">
        <v>394</v>
      </c>
      <c r="F116" t="s">
        <v>395</v>
      </c>
      <c r="G116" s="2">
        <v>45401.625</v>
      </c>
      <c r="H116" t="s">
        <v>16</v>
      </c>
      <c r="I116" t="s">
        <v>17</v>
      </c>
      <c r="J116" t="s">
        <v>95</v>
      </c>
      <c r="K116" t="s">
        <v>403</v>
      </c>
      <c r="L116" t="s">
        <v>403</v>
      </c>
      <c r="M116" t="s">
        <v>19</v>
      </c>
      <c r="N116" t="s">
        <v>19</v>
      </c>
      <c r="O116" t="s">
        <v>19</v>
      </c>
      <c r="P116" t="str">
        <f t="shared" si="2"/>
        <v>With Management</v>
      </c>
      <c r="Q116" t="str">
        <f t="shared" si="3"/>
        <v>With ISS</v>
      </c>
      <c r="R116" t="s">
        <v>396</v>
      </c>
      <c r="S116" t="s">
        <v>396</v>
      </c>
      <c r="T116"/>
    </row>
    <row r="117" spans="2:21" ht="12" customHeight="1" x14ac:dyDescent="0.2">
      <c r="B117" t="s">
        <v>391</v>
      </c>
      <c r="C117" t="s">
        <v>392</v>
      </c>
      <c r="D117" t="s">
        <v>393</v>
      </c>
      <c r="E117" t="s">
        <v>394</v>
      </c>
      <c r="F117" t="s">
        <v>395</v>
      </c>
      <c r="G117" s="2">
        <v>45401.625</v>
      </c>
      <c r="H117" t="s">
        <v>16</v>
      </c>
      <c r="I117" t="s">
        <v>17</v>
      </c>
      <c r="J117" t="s">
        <v>83</v>
      </c>
      <c r="K117" t="s">
        <v>404</v>
      </c>
      <c r="L117" t="s">
        <v>405</v>
      </c>
      <c r="M117"/>
      <c r="N117"/>
      <c r="O117" t="s">
        <v>1235</v>
      </c>
      <c r="P117" t="s">
        <v>1235</v>
      </c>
      <c r="Q117" t="s">
        <v>1235</v>
      </c>
      <c r="R117"/>
      <c r="S117" t="s">
        <v>406</v>
      </c>
      <c r="T117"/>
    </row>
    <row r="118" spans="2:21" ht="12" customHeight="1" x14ac:dyDescent="0.2">
      <c r="B118" t="s">
        <v>391</v>
      </c>
      <c r="C118" t="s">
        <v>392</v>
      </c>
      <c r="D118" t="s">
        <v>393</v>
      </c>
      <c r="E118" t="s">
        <v>394</v>
      </c>
      <c r="F118" t="s">
        <v>395</v>
      </c>
      <c r="G118" s="2">
        <v>45401.625</v>
      </c>
      <c r="H118" t="s">
        <v>16</v>
      </c>
      <c r="I118" t="s">
        <v>17</v>
      </c>
      <c r="J118" t="s">
        <v>86</v>
      </c>
      <c r="K118" t="s">
        <v>49</v>
      </c>
      <c r="L118" t="s">
        <v>407</v>
      </c>
      <c r="M118"/>
      <c r="N118"/>
      <c r="O118" t="s">
        <v>1235</v>
      </c>
      <c r="P118" t="s">
        <v>1235</v>
      </c>
      <c r="Q118" t="s">
        <v>1235</v>
      </c>
      <c r="R118"/>
      <c r="S118" t="s">
        <v>406</v>
      </c>
      <c r="T118"/>
    </row>
    <row r="119" spans="2:21" ht="12" customHeight="1" x14ac:dyDescent="0.2">
      <c r="B119" t="s">
        <v>391</v>
      </c>
      <c r="C119" t="s">
        <v>392</v>
      </c>
      <c r="D119" t="s">
        <v>393</v>
      </c>
      <c r="E119" t="s">
        <v>394</v>
      </c>
      <c r="F119" t="s">
        <v>395</v>
      </c>
      <c r="G119" s="2">
        <v>45401.625</v>
      </c>
      <c r="H119" t="s">
        <v>16</v>
      </c>
      <c r="I119" t="s">
        <v>17</v>
      </c>
      <c r="J119" t="s">
        <v>408</v>
      </c>
      <c r="K119" t="s">
        <v>30</v>
      </c>
      <c r="L119" t="s">
        <v>30</v>
      </c>
      <c r="M119" t="s">
        <v>19</v>
      </c>
      <c r="N119" t="s">
        <v>19</v>
      </c>
      <c r="O119" t="s">
        <v>19</v>
      </c>
      <c r="P119" t="str">
        <f t="shared" si="2"/>
        <v>With Management</v>
      </c>
      <c r="Q119" t="str">
        <f t="shared" si="3"/>
        <v>With ISS</v>
      </c>
      <c r="R119"/>
      <c r="S119"/>
      <c r="T119"/>
    </row>
    <row r="120" spans="2:21" ht="12" customHeight="1" x14ac:dyDescent="0.2">
      <c r="B120" t="s">
        <v>391</v>
      </c>
      <c r="C120" t="s">
        <v>392</v>
      </c>
      <c r="D120" t="s">
        <v>393</v>
      </c>
      <c r="E120" t="s">
        <v>394</v>
      </c>
      <c r="F120" t="s">
        <v>395</v>
      </c>
      <c r="G120" s="2">
        <v>45401.625</v>
      </c>
      <c r="H120" t="s">
        <v>16</v>
      </c>
      <c r="I120" t="s">
        <v>17</v>
      </c>
      <c r="J120" t="s">
        <v>409</v>
      </c>
      <c r="K120" t="s">
        <v>21</v>
      </c>
      <c r="L120" t="s">
        <v>410</v>
      </c>
      <c r="M120" t="s">
        <v>19</v>
      </c>
      <c r="N120" t="s">
        <v>19</v>
      </c>
      <c r="O120" t="s">
        <v>19</v>
      </c>
      <c r="P120" t="str">
        <f t="shared" si="2"/>
        <v>With Management</v>
      </c>
      <c r="Q120" t="str">
        <f t="shared" si="3"/>
        <v>With ISS</v>
      </c>
      <c r="R120"/>
      <c r="S120"/>
      <c r="T120"/>
    </row>
    <row r="121" spans="2:21" ht="12" customHeight="1" x14ac:dyDescent="0.2">
      <c r="B121" t="s">
        <v>391</v>
      </c>
      <c r="C121" t="s">
        <v>392</v>
      </c>
      <c r="D121" t="s">
        <v>393</v>
      </c>
      <c r="E121" t="s">
        <v>394</v>
      </c>
      <c r="F121" t="s">
        <v>395</v>
      </c>
      <c r="G121" s="2">
        <v>45401.625</v>
      </c>
      <c r="H121" t="s">
        <v>16</v>
      </c>
      <c r="I121" t="s">
        <v>17</v>
      </c>
      <c r="J121" t="s">
        <v>411</v>
      </c>
      <c r="K121" t="s">
        <v>162</v>
      </c>
      <c r="L121" t="s">
        <v>412</v>
      </c>
      <c r="M121" t="s">
        <v>19</v>
      </c>
      <c r="N121" t="s">
        <v>19</v>
      </c>
      <c r="O121" t="s">
        <v>19</v>
      </c>
      <c r="P121" t="str">
        <f t="shared" si="2"/>
        <v>With Management</v>
      </c>
      <c r="Q121" t="str">
        <f t="shared" si="3"/>
        <v>With ISS</v>
      </c>
      <c r="R121"/>
      <c r="S121"/>
      <c r="T121"/>
    </row>
    <row r="122" spans="2:21" ht="12" customHeight="1" x14ac:dyDescent="0.2">
      <c r="B122" t="s">
        <v>391</v>
      </c>
      <c r="C122" t="s">
        <v>392</v>
      </c>
      <c r="D122" t="s">
        <v>393</v>
      </c>
      <c r="E122" t="s">
        <v>394</v>
      </c>
      <c r="F122" t="s">
        <v>395</v>
      </c>
      <c r="G122" s="2">
        <v>45401.625</v>
      </c>
      <c r="H122" t="s">
        <v>16</v>
      </c>
      <c r="I122" t="s">
        <v>17</v>
      </c>
      <c r="J122" t="s">
        <v>89</v>
      </c>
      <c r="K122" t="s">
        <v>413</v>
      </c>
      <c r="L122" t="s">
        <v>414</v>
      </c>
      <c r="M122" t="s">
        <v>19</v>
      </c>
      <c r="N122" t="s">
        <v>19</v>
      </c>
      <c r="O122" t="s">
        <v>19</v>
      </c>
      <c r="P122" t="str">
        <f t="shared" si="2"/>
        <v>With Management</v>
      </c>
      <c r="Q122" t="str">
        <f t="shared" si="3"/>
        <v>With ISS</v>
      </c>
      <c r="R122"/>
      <c r="S122"/>
      <c r="T122"/>
    </row>
    <row r="123" spans="2:21" ht="12" customHeight="1" x14ac:dyDescent="0.2">
      <c r="B123" t="s">
        <v>391</v>
      </c>
      <c r="C123" t="s">
        <v>392</v>
      </c>
      <c r="D123" t="s">
        <v>393</v>
      </c>
      <c r="E123" t="s">
        <v>394</v>
      </c>
      <c r="F123" t="s">
        <v>395</v>
      </c>
      <c r="G123" s="2">
        <v>45401.625</v>
      </c>
      <c r="H123" t="s">
        <v>16</v>
      </c>
      <c r="I123" t="s">
        <v>17</v>
      </c>
      <c r="J123" t="s">
        <v>128</v>
      </c>
      <c r="K123" t="s">
        <v>415</v>
      </c>
      <c r="L123" t="s">
        <v>416</v>
      </c>
      <c r="M123" t="s">
        <v>19</v>
      </c>
      <c r="N123" t="s">
        <v>19</v>
      </c>
      <c r="O123" t="s">
        <v>19</v>
      </c>
      <c r="P123" t="str">
        <f t="shared" si="2"/>
        <v>With Management</v>
      </c>
      <c r="Q123" t="str">
        <f t="shared" si="3"/>
        <v>With ISS</v>
      </c>
      <c r="R123"/>
      <c r="S123"/>
      <c r="T123"/>
    </row>
    <row r="124" spans="2:21" ht="12" customHeight="1" x14ac:dyDescent="0.2">
      <c r="B124" t="s">
        <v>391</v>
      </c>
      <c r="C124" t="s">
        <v>392</v>
      </c>
      <c r="D124" t="s">
        <v>393</v>
      </c>
      <c r="E124" t="s">
        <v>394</v>
      </c>
      <c r="F124" t="s">
        <v>395</v>
      </c>
      <c r="G124" s="2">
        <v>45401.625</v>
      </c>
      <c r="H124" t="s">
        <v>16</v>
      </c>
      <c r="I124" t="s">
        <v>17</v>
      </c>
      <c r="J124" t="s">
        <v>129</v>
      </c>
      <c r="K124" t="s">
        <v>417</v>
      </c>
      <c r="L124" t="s">
        <v>418</v>
      </c>
      <c r="M124" t="s">
        <v>19</v>
      </c>
      <c r="N124" t="s">
        <v>25</v>
      </c>
      <c r="O124" t="s">
        <v>25</v>
      </c>
      <c r="P124" t="str">
        <f t="shared" si="2"/>
        <v>Against Management</v>
      </c>
      <c r="Q124" t="str">
        <f t="shared" si="3"/>
        <v>Against ISS</v>
      </c>
      <c r="R124" t="s">
        <v>419</v>
      </c>
      <c r="S124" t="s">
        <v>419</v>
      </c>
      <c r="U124"/>
    </row>
    <row r="125" spans="2:21" ht="12" customHeight="1" x14ac:dyDescent="0.2">
      <c r="B125" t="s">
        <v>391</v>
      </c>
      <c r="C125" t="s">
        <v>392</v>
      </c>
      <c r="D125" t="s">
        <v>393</v>
      </c>
      <c r="E125" t="s">
        <v>394</v>
      </c>
      <c r="F125" t="s">
        <v>395</v>
      </c>
      <c r="G125" s="2">
        <v>45401.625</v>
      </c>
      <c r="H125" t="s">
        <v>16</v>
      </c>
      <c r="I125" t="s">
        <v>17</v>
      </c>
      <c r="J125" t="s">
        <v>130</v>
      </c>
      <c r="K125" t="s">
        <v>32</v>
      </c>
      <c r="L125" t="s">
        <v>420</v>
      </c>
      <c r="M125" t="s">
        <v>19</v>
      </c>
      <c r="N125" t="s">
        <v>19</v>
      </c>
      <c r="O125" t="s">
        <v>19</v>
      </c>
      <c r="P125" t="str">
        <f t="shared" si="2"/>
        <v>With Management</v>
      </c>
      <c r="Q125" t="str">
        <f t="shared" si="3"/>
        <v>With ISS</v>
      </c>
      <c r="R125"/>
      <c r="S125"/>
      <c r="U125"/>
    </row>
    <row r="126" spans="2:21" ht="12" customHeight="1" x14ac:dyDescent="0.2">
      <c r="B126" t="s">
        <v>391</v>
      </c>
      <c r="C126" t="s">
        <v>392</v>
      </c>
      <c r="D126" t="s">
        <v>393</v>
      </c>
      <c r="E126" t="s">
        <v>394</v>
      </c>
      <c r="F126" t="s">
        <v>395</v>
      </c>
      <c r="G126" s="2">
        <v>45401.625</v>
      </c>
      <c r="H126" t="s">
        <v>16</v>
      </c>
      <c r="I126" t="s">
        <v>17</v>
      </c>
      <c r="J126" t="s">
        <v>132</v>
      </c>
      <c r="K126" t="s">
        <v>23</v>
      </c>
      <c r="L126" t="s">
        <v>48</v>
      </c>
      <c r="M126" t="s">
        <v>19</v>
      </c>
      <c r="N126" t="s">
        <v>25</v>
      </c>
      <c r="O126" t="s">
        <v>25</v>
      </c>
      <c r="P126" t="str">
        <f t="shared" si="2"/>
        <v>Against Management</v>
      </c>
      <c r="Q126" t="str">
        <f t="shared" si="3"/>
        <v>Against ISS</v>
      </c>
      <c r="R126" t="s">
        <v>421</v>
      </c>
      <c r="S126" t="s">
        <v>421</v>
      </c>
      <c r="U126"/>
    </row>
    <row r="127" spans="2:21" ht="12" customHeight="1" x14ac:dyDescent="0.2">
      <c r="B127" t="s">
        <v>391</v>
      </c>
      <c r="C127" t="s">
        <v>392</v>
      </c>
      <c r="D127" t="s">
        <v>393</v>
      </c>
      <c r="E127" t="s">
        <v>394</v>
      </c>
      <c r="F127" t="s">
        <v>395</v>
      </c>
      <c r="G127" s="2">
        <v>45401.625</v>
      </c>
      <c r="H127" t="s">
        <v>16</v>
      </c>
      <c r="I127" t="s">
        <v>17</v>
      </c>
      <c r="J127" t="s">
        <v>133</v>
      </c>
      <c r="K127" t="s">
        <v>36</v>
      </c>
      <c r="L127" t="s">
        <v>422</v>
      </c>
      <c r="M127" t="s">
        <v>19</v>
      </c>
      <c r="N127" t="s">
        <v>19</v>
      </c>
      <c r="O127" t="s">
        <v>19</v>
      </c>
      <c r="P127" t="str">
        <f t="shared" si="2"/>
        <v>With Management</v>
      </c>
      <c r="Q127" t="str">
        <f t="shared" si="3"/>
        <v>With ISS</v>
      </c>
      <c r="R127"/>
      <c r="S127"/>
      <c r="U127"/>
    </row>
    <row r="128" spans="2:21" ht="12" customHeight="1" x14ac:dyDescent="0.2">
      <c r="B128" t="s">
        <v>391</v>
      </c>
      <c r="C128" t="s">
        <v>392</v>
      </c>
      <c r="D128" t="s">
        <v>393</v>
      </c>
      <c r="E128" t="s">
        <v>394</v>
      </c>
      <c r="F128" t="s">
        <v>395</v>
      </c>
      <c r="G128" s="2">
        <v>45401.625</v>
      </c>
      <c r="H128" t="s">
        <v>16</v>
      </c>
      <c r="I128" t="s">
        <v>17</v>
      </c>
      <c r="J128" t="s">
        <v>217</v>
      </c>
      <c r="K128" t="s">
        <v>423</v>
      </c>
      <c r="L128" t="s">
        <v>424</v>
      </c>
      <c r="M128" t="s">
        <v>19</v>
      </c>
      <c r="N128" t="s">
        <v>19</v>
      </c>
      <c r="O128" t="s">
        <v>19</v>
      </c>
      <c r="P128" t="str">
        <f t="shared" si="2"/>
        <v>With Management</v>
      </c>
      <c r="Q128" t="str">
        <f t="shared" si="3"/>
        <v>With ISS</v>
      </c>
      <c r="R128"/>
      <c r="S128"/>
      <c r="U128"/>
    </row>
    <row r="129" spans="2:21" ht="12" customHeight="1" x14ac:dyDescent="0.2">
      <c r="B129" t="s">
        <v>391</v>
      </c>
      <c r="C129" t="s">
        <v>392</v>
      </c>
      <c r="D129" t="s">
        <v>393</v>
      </c>
      <c r="E129" t="s">
        <v>394</v>
      </c>
      <c r="F129" t="s">
        <v>395</v>
      </c>
      <c r="G129" s="2">
        <v>45401.625</v>
      </c>
      <c r="H129" t="s">
        <v>16</v>
      </c>
      <c r="I129" t="s">
        <v>17</v>
      </c>
      <c r="J129" t="s">
        <v>136</v>
      </c>
      <c r="K129" t="s">
        <v>224</v>
      </c>
      <c r="L129" t="s">
        <v>425</v>
      </c>
      <c r="M129" t="s">
        <v>19</v>
      </c>
      <c r="N129" t="s">
        <v>19</v>
      </c>
      <c r="O129" t="s">
        <v>19</v>
      </c>
      <c r="P129" t="str">
        <f t="shared" si="2"/>
        <v>With Management</v>
      </c>
      <c r="Q129" t="str">
        <f t="shared" si="3"/>
        <v>With ISS</v>
      </c>
      <c r="R129"/>
      <c r="S129"/>
      <c r="U129"/>
    </row>
    <row r="130" spans="2:21" ht="12" customHeight="1" x14ac:dyDescent="0.2">
      <c r="B130" t="s">
        <v>391</v>
      </c>
      <c r="C130" t="s">
        <v>392</v>
      </c>
      <c r="D130" t="s">
        <v>393</v>
      </c>
      <c r="E130" t="s">
        <v>394</v>
      </c>
      <c r="F130" t="s">
        <v>395</v>
      </c>
      <c r="G130" s="2">
        <v>45401.625</v>
      </c>
      <c r="H130" t="s">
        <v>16</v>
      </c>
      <c r="I130" t="s">
        <v>17</v>
      </c>
      <c r="J130" t="s">
        <v>426</v>
      </c>
      <c r="K130" t="s">
        <v>31</v>
      </c>
      <c r="L130" t="s">
        <v>31</v>
      </c>
      <c r="M130" t="s">
        <v>19</v>
      </c>
      <c r="N130" t="s">
        <v>19</v>
      </c>
      <c r="O130" t="s">
        <v>19</v>
      </c>
      <c r="P130" t="str">
        <f t="shared" si="2"/>
        <v>With Management</v>
      </c>
      <c r="Q130" t="str">
        <f t="shared" si="3"/>
        <v>With ISS</v>
      </c>
      <c r="R130" t="s">
        <v>427</v>
      </c>
      <c r="S130" t="s">
        <v>427</v>
      </c>
      <c r="U130"/>
    </row>
    <row r="131" spans="2:21" ht="12" customHeight="1" x14ac:dyDescent="0.2">
      <c r="B131" t="s">
        <v>391</v>
      </c>
      <c r="C131" t="s">
        <v>392</v>
      </c>
      <c r="D131" t="s">
        <v>393</v>
      </c>
      <c r="E131" t="s">
        <v>394</v>
      </c>
      <c r="F131" t="s">
        <v>395</v>
      </c>
      <c r="G131" s="2">
        <v>45401.625</v>
      </c>
      <c r="H131" t="s">
        <v>16</v>
      </c>
      <c r="I131" t="s">
        <v>17</v>
      </c>
      <c r="J131" t="s">
        <v>428</v>
      </c>
      <c r="K131" t="s">
        <v>205</v>
      </c>
      <c r="L131" t="s">
        <v>205</v>
      </c>
      <c r="M131" t="s">
        <v>19</v>
      </c>
      <c r="N131" t="s">
        <v>19</v>
      </c>
      <c r="O131" t="s">
        <v>19</v>
      </c>
      <c r="P131" t="str">
        <f t="shared" si="2"/>
        <v>With Management</v>
      </c>
      <c r="Q131" t="str">
        <f t="shared" si="3"/>
        <v>With ISS</v>
      </c>
      <c r="R131" t="s">
        <v>427</v>
      </c>
      <c r="S131" t="s">
        <v>427</v>
      </c>
      <c r="U131"/>
    </row>
    <row r="132" spans="2:21" ht="12" customHeight="1" x14ac:dyDescent="0.2">
      <c r="B132" t="s">
        <v>391</v>
      </c>
      <c r="C132" t="s">
        <v>392</v>
      </c>
      <c r="D132" t="s">
        <v>393</v>
      </c>
      <c r="E132" t="s">
        <v>394</v>
      </c>
      <c r="F132" t="s">
        <v>395</v>
      </c>
      <c r="G132" s="2">
        <v>45401.625</v>
      </c>
      <c r="H132" t="s">
        <v>16</v>
      </c>
      <c r="I132" t="s">
        <v>17</v>
      </c>
      <c r="J132" t="s">
        <v>220</v>
      </c>
      <c r="K132" t="s">
        <v>269</v>
      </c>
      <c r="L132" t="s">
        <v>269</v>
      </c>
      <c r="M132"/>
      <c r="N132"/>
      <c r="O132" t="s">
        <v>1235</v>
      </c>
      <c r="P132" t="s">
        <v>1235</v>
      </c>
      <c r="Q132" t="s">
        <v>1235</v>
      </c>
      <c r="R132"/>
      <c r="S132"/>
      <c r="U132"/>
    </row>
    <row r="133" spans="2:21" ht="12" customHeight="1" x14ac:dyDescent="0.2">
      <c r="B133" t="s">
        <v>429</v>
      </c>
      <c r="C133" t="s">
        <v>430</v>
      </c>
      <c r="D133" t="s">
        <v>431</v>
      </c>
      <c r="E133" t="s">
        <v>432</v>
      </c>
      <c r="F133" t="s">
        <v>433</v>
      </c>
      <c r="G133" s="2">
        <v>45406.375</v>
      </c>
      <c r="H133" t="s">
        <v>16</v>
      </c>
      <c r="I133" t="s">
        <v>17</v>
      </c>
      <c r="J133" t="s">
        <v>34</v>
      </c>
      <c r="K133" t="s">
        <v>24</v>
      </c>
      <c r="L133" t="s">
        <v>434</v>
      </c>
      <c r="M133" t="s">
        <v>19</v>
      </c>
      <c r="N133" t="s">
        <v>19</v>
      </c>
      <c r="O133" t="s">
        <v>19</v>
      </c>
      <c r="P133" t="str">
        <f t="shared" si="2"/>
        <v>With Management</v>
      </c>
      <c r="Q133" t="str">
        <f t="shared" si="3"/>
        <v>With ISS</v>
      </c>
      <c r="R133" t="s">
        <v>102</v>
      </c>
      <c r="S133" t="s">
        <v>102</v>
      </c>
      <c r="U133"/>
    </row>
    <row r="134" spans="2:21" ht="12" customHeight="1" x14ac:dyDescent="0.2">
      <c r="B134" t="s">
        <v>429</v>
      </c>
      <c r="C134" t="s">
        <v>430</v>
      </c>
      <c r="D134" t="s">
        <v>431</v>
      </c>
      <c r="E134" t="s">
        <v>432</v>
      </c>
      <c r="F134" t="s">
        <v>433</v>
      </c>
      <c r="G134" s="2">
        <v>45406.375</v>
      </c>
      <c r="H134" t="s">
        <v>16</v>
      </c>
      <c r="I134" t="s">
        <v>17</v>
      </c>
      <c r="J134" t="s">
        <v>35</v>
      </c>
      <c r="K134" t="s">
        <v>24</v>
      </c>
      <c r="L134" t="s">
        <v>435</v>
      </c>
      <c r="M134" t="s">
        <v>19</v>
      </c>
      <c r="N134" t="s">
        <v>19</v>
      </c>
      <c r="O134" t="s">
        <v>25</v>
      </c>
      <c r="P134" t="str">
        <f t="shared" si="2"/>
        <v>Against Management</v>
      </c>
      <c r="Q134" t="str">
        <f t="shared" si="3"/>
        <v>Against ISS</v>
      </c>
      <c r="R134" t="s">
        <v>228</v>
      </c>
      <c r="S134" t="s">
        <v>228</v>
      </c>
      <c r="U134"/>
    </row>
    <row r="135" spans="2:21" ht="12" customHeight="1" x14ac:dyDescent="0.2">
      <c r="B135" t="s">
        <v>429</v>
      </c>
      <c r="C135" t="s">
        <v>430</v>
      </c>
      <c r="D135" t="s">
        <v>431</v>
      </c>
      <c r="E135" t="s">
        <v>432</v>
      </c>
      <c r="F135" t="s">
        <v>433</v>
      </c>
      <c r="G135" s="2">
        <v>45406.375</v>
      </c>
      <c r="H135" t="s">
        <v>16</v>
      </c>
      <c r="I135" t="s">
        <v>17</v>
      </c>
      <c r="J135" t="s">
        <v>103</v>
      </c>
      <c r="K135" t="s">
        <v>24</v>
      </c>
      <c r="L135" t="s">
        <v>436</v>
      </c>
      <c r="M135" t="s">
        <v>19</v>
      </c>
      <c r="N135" t="s">
        <v>19</v>
      </c>
      <c r="O135" t="s">
        <v>25</v>
      </c>
      <c r="P135" t="str">
        <f t="shared" si="2"/>
        <v>Against Management</v>
      </c>
      <c r="Q135" t="str">
        <f t="shared" si="3"/>
        <v>Against ISS</v>
      </c>
      <c r="R135" t="s">
        <v>149</v>
      </c>
      <c r="S135" t="s">
        <v>149</v>
      </c>
      <c r="U135"/>
    </row>
    <row r="136" spans="2:21" ht="12" customHeight="1" x14ac:dyDescent="0.2">
      <c r="B136" t="s">
        <v>429</v>
      </c>
      <c r="C136" t="s">
        <v>430</v>
      </c>
      <c r="D136" t="s">
        <v>431</v>
      </c>
      <c r="E136" t="s">
        <v>432</v>
      </c>
      <c r="F136" t="s">
        <v>433</v>
      </c>
      <c r="G136" s="2">
        <v>45406.375</v>
      </c>
      <c r="H136" t="s">
        <v>16</v>
      </c>
      <c r="I136" t="s">
        <v>17</v>
      </c>
      <c r="J136" t="s">
        <v>104</v>
      </c>
      <c r="K136" t="s">
        <v>24</v>
      </c>
      <c r="L136" t="s">
        <v>437</v>
      </c>
      <c r="M136" t="s">
        <v>19</v>
      </c>
      <c r="N136" t="s">
        <v>19</v>
      </c>
      <c r="O136" t="s">
        <v>19</v>
      </c>
      <c r="P136" t="str">
        <f t="shared" si="2"/>
        <v>With Management</v>
      </c>
      <c r="Q136" t="str">
        <f t="shared" si="3"/>
        <v>With ISS</v>
      </c>
      <c r="R136" t="s">
        <v>102</v>
      </c>
      <c r="S136" t="s">
        <v>102</v>
      </c>
      <c r="U136"/>
    </row>
    <row r="137" spans="2:21" ht="12" customHeight="1" x14ac:dyDescent="0.2">
      <c r="B137" t="s">
        <v>429</v>
      </c>
      <c r="C137" t="s">
        <v>430</v>
      </c>
      <c r="D137" t="s">
        <v>431</v>
      </c>
      <c r="E137" t="s">
        <v>432</v>
      </c>
      <c r="F137" t="s">
        <v>433</v>
      </c>
      <c r="G137" s="2">
        <v>45406.375</v>
      </c>
      <c r="H137" t="s">
        <v>16</v>
      </c>
      <c r="I137" t="s">
        <v>17</v>
      </c>
      <c r="J137" t="s">
        <v>105</v>
      </c>
      <c r="K137" t="s">
        <v>24</v>
      </c>
      <c r="L137" t="s">
        <v>438</v>
      </c>
      <c r="M137" t="s">
        <v>19</v>
      </c>
      <c r="N137" t="s">
        <v>19</v>
      </c>
      <c r="O137" t="s">
        <v>19</v>
      </c>
      <c r="P137" t="str">
        <f t="shared" si="2"/>
        <v>With Management</v>
      </c>
      <c r="Q137" t="str">
        <f t="shared" si="3"/>
        <v>With ISS</v>
      </c>
      <c r="R137" t="s">
        <v>102</v>
      </c>
      <c r="S137" t="s">
        <v>102</v>
      </c>
      <c r="U137"/>
    </row>
    <row r="138" spans="2:21" ht="12" customHeight="1" x14ac:dyDescent="0.2">
      <c r="B138" t="s">
        <v>429</v>
      </c>
      <c r="C138" t="s">
        <v>430</v>
      </c>
      <c r="D138" t="s">
        <v>431</v>
      </c>
      <c r="E138" t="s">
        <v>432</v>
      </c>
      <c r="F138" t="s">
        <v>433</v>
      </c>
      <c r="G138" s="2">
        <v>45406.375</v>
      </c>
      <c r="H138" t="s">
        <v>16</v>
      </c>
      <c r="I138" t="s">
        <v>17</v>
      </c>
      <c r="J138" t="s">
        <v>106</v>
      </c>
      <c r="K138" t="s">
        <v>24</v>
      </c>
      <c r="L138" t="s">
        <v>439</v>
      </c>
      <c r="M138" t="s">
        <v>19</v>
      </c>
      <c r="N138" t="s">
        <v>19</v>
      </c>
      <c r="O138" t="s">
        <v>19</v>
      </c>
      <c r="P138" t="str">
        <f t="shared" si="2"/>
        <v>With Management</v>
      </c>
      <c r="Q138" t="str">
        <f t="shared" si="3"/>
        <v>With ISS</v>
      </c>
      <c r="R138" t="s">
        <v>102</v>
      </c>
      <c r="S138" t="s">
        <v>102</v>
      </c>
      <c r="U138"/>
    </row>
    <row r="139" spans="2:21" ht="12" customHeight="1" x14ac:dyDescent="0.2">
      <c r="B139" t="s">
        <v>429</v>
      </c>
      <c r="C139" t="s">
        <v>430</v>
      </c>
      <c r="D139" t="s">
        <v>431</v>
      </c>
      <c r="E139" t="s">
        <v>432</v>
      </c>
      <c r="F139" t="s">
        <v>433</v>
      </c>
      <c r="G139" s="2">
        <v>45406.375</v>
      </c>
      <c r="H139" t="s">
        <v>16</v>
      </c>
      <c r="I139" t="s">
        <v>17</v>
      </c>
      <c r="J139" t="s">
        <v>107</v>
      </c>
      <c r="K139" t="s">
        <v>24</v>
      </c>
      <c r="L139" t="s">
        <v>440</v>
      </c>
      <c r="M139" t="s">
        <v>19</v>
      </c>
      <c r="N139" t="s">
        <v>19</v>
      </c>
      <c r="O139" t="s">
        <v>25</v>
      </c>
      <c r="P139" t="str">
        <f t="shared" si="2"/>
        <v>Against Management</v>
      </c>
      <c r="Q139" t="str">
        <f t="shared" si="3"/>
        <v>Against ISS</v>
      </c>
      <c r="R139" t="s">
        <v>441</v>
      </c>
      <c r="S139" t="s">
        <v>441</v>
      </c>
      <c r="U139"/>
    </row>
    <row r="140" spans="2:21" ht="12" customHeight="1" x14ac:dyDescent="0.2">
      <c r="B140" t="s">
        <v>429</v>
      </c>
      <c r="C140" t="s">
        <v>430</v>
      </c>
      <c r="D140" t="s">
        <v>431</v>
      </c>
      <c r="E140" t="s">
        <v>432</v>
      </c>
      <c r="F140" t="s">
        <v>433</v>
      </c>
      <c r="G140" s="2">
        <v>45406.375</v>
      </c>
      <c r="H140" t="s">
        <v>16</v>
      </c>
      <c r="I140" t="s">
        <v>17</v>
      </c>
      <c r="J140" t="s">
        <v>108</v>
      </c>
      <c r="K140" t="s">
        <v>24</v>
      </c>
      <c r="L140" t="s">
        <v>442</v>
      </c>
      <c r="M140" t="s">
        <v>19</v>
      </c>
      <c r="N140" t="s">
        <v>19</v>
      </c>
      <c r="O140" t="s">
        <v>19</v>
      </c>
      <c r="P140" t="str">
        <f t="shared" ref="P140:P203" si="4">IF(O140=M140, "With Management", "Against Management")</f>
        <v>With Management</v>
      </c>
      <c r="Q140" t="str">
        <f t="shared" ref="Q140:Q203" si="5">IF(O140=M140, "With ISS", "Against ISS")</f>
        <v>With ISS</v>
      </c>
      <c r="R140" t="s">
        <v>102</v>
      </c>
      <c r="S140" t="s">
        <v>102</v>
      </c>
      <c r="U140"/>
    </row>
    <row r="141" spans="2:21" ht="12" customHeight="1" x14ac:dyDescent="0.2">
      <c r="B141" t="s">
        <v>429</v>
      </c>
      <c r="C141" t="s">
        <v>430</v>
      </c>
      <c r="D141" t="s">
        <v>431</v>
      </c>
      <c r="E141" t="s">
        <v>432</v>
      </c>
      <c r="F141" t="s">
        <v>433</v>
      </c>
      <c r="G141" s="2">
        <v>45406.375</v>
      </c>
      <c r="H141" t="s">
        <v>16</v>
      </c>
      <c r="I141" t="s">
        <v>17</v>
      </c>
      <c r="J141" t="s">
        <v>109</v>
      </c>
      <c r="K141" t="s">
        <v>24</v>
      </c>
      <c r="L141" t="s">
        <v>443</v>
      </c>
      <c r="M141" t="s">
        <v>19</v>
      </c>
      <c r="N141" t="s">
        <v>19</v>
      </c>
      <c r="O141" t="s">
        <v>19</v>
      </c>
      <c r="P141" t="str">
        <f t="shared" si="4"/>
        <v>With Management</v>
      </c>
      <c r="Q141" t="str">
        <f t="shared" si="5"/>
        <v>With ISS</v>
      </c>
      <c r="R141" t="s">
        <v>102</v>
      </c>
      <c r="S141" t="s">
        <v>102</v>
      </c>
      <c r="U141"/>
    </row>
    <row r="142" spans="2:21" ht="12" customHeight="1" x14ac:dyDescent="0.2">
      <c r="B142" t="s">
        <v>429</v>
      </c>
      <c r="C142" t="s">
        <v>430</v>
      </c>
      <c r="D142" t="s">
        <v>431</v>
      </c>
      <c r="E142" t="s">
        <v>432</v>
      </c>
      <c r="F142" t="s">
        <v>433</v>
      </c>
      <c r="G142" s="2">
        <v>45406.375</v>
      </c>
      <c r="H142" t="s">
        <v>16</v>
      </c>
      <c r="I142" t="s">
        <v>17</v>
      </c>
      <c r="J142" t="s">
        <v>110</v>
      </c>
      <c r="K142" t="s">
        <v>24</v>
      </c>
      <c r="L142" t="s">
        <v>444</v>
      </c>
      <c r="M142" t="s">
        <v>19</v>
      </c>
      <c r="N142" t="s">
        <v>19</v>
      </c>
      <c r="O142" t="s">
        <v>19</v>
      </c>
      <c r="P142" t="str">
        <f t="shared" si="4"/>
        <v>With Management</v>
      </c>
      <c r="Q142" t="str">
        <f t="shared" si="5"/>
        <v>With ISS</v>
      </c>
      <c r="R142" t="s">
        <v>102</v>
      </c>
      <c r="S142" t="s">
        <v>102</v>
      </c>
      <c r="U142"/>
    </row>
    <row r="143" spans="2:21" ht="12" customHeight="1" x14ac:dyDescent="0.2">
      <c r="B143" t="s">
        <v>429</v>
      </c>
      <c r="C143" t="s">
        <v>430</v>
      </c>
      <c r="D143" t="s">
        <v>431</v>
      </c>
      <c r="E143" t="s">
        <v>432</v>
      </c>
      <c r="F143" t="s">
        <v>433</v>
      </c>
      <c r="G143" s="2">
        <v>45406.375</v>
      </c>
      <c r="H143" t="s">
        <v>16</v>
      </c>
      <c r="I143" t="s">
        <v>17</v>
      </c>
      <c r="J143" t="s">
        <v>58</v>
      </c>
      <c r="K143" t="s">
        <v>32</v>
      </c>
      <c r="L143" t="s">
        <v>191</v>
      </c>
      <c r="M143" t="s">
        <v>19</v>
      </c>
      <c r="N143" t="s">
        <v>19</v>
      </c>
      <c r="O143" t="s">
        <v>25</v>
      </c>
      <c r="P143" t="str">
        <f t="shared" si="4"/>
        <v>Against Management</v>
      </c>
      <c r="Q143" t="str">
        <f t="shared" si="5"/>
        <v>Against ISS</v>
      </c>
      <c r="R143" t="s">
        <v>39</v>
      </c>
      <c r="S143" t="s">
        <v>39</v>
      </c>
      <c r="U143"/>
    </row>
    <row r="144" spans="2:21" ht="12" customHeight="1" x14ac:dyDescent="0.2">
      <c r="B144" t="s">
        <v>429</v>
      </c>
      <c r="C144" t="s">
        <v>430</v>
      </c>
      <c r="D144" t="s">
        <v>431</v>
      </c>
      <c r="E144" t="s">
        <v>432</v>
      </c>
      <c r="F144" t="s">
        <v>433</v>
      </c>
      <c r="G144" s="2">
        <v>45406.375</v>
      </c>
      <c r="H144" t="s">
        <v>16</v>
      </c>
      <c r="I144" t="s">
        <v>17</v>
      </c>
      <c r="J144" t="s">
        <v>20</v>
      </c>
      <c r="K144" t="s">
        <v>138</v>
      </c>
      <c r="L144" t="s">
        <v>138</v>
      </c>
      <c r="M144" t="s">
        <v>19</v>
      </c>
      <c r="N144" t="s">
        <v>19</v>
      </c>
      <c r="O144" t="s">
        <v>19</v>
      </c>
      <c r="P144" t="str">
        <f t="shared" si="4"/>
        <v>With Management</v>
      </c>
      <c r="Q144" t="str">
        <f t="shared" si="5"/>
        <v>With ISS</v>
      </c>
      <c r="R144"/>
      <c r="S144"/>
      <c r="U144"/>
    </row>
    <row r="145" spans="2:21" ht="12" customHeight="1" x14ac:dyDescent="0.2">
      <c r="B145" t="s">
        <v>429</v>
      </c>
      <c r="C145" t="s">
        <v>430</v>
      </c>
      <c r="D145" t="s">
        <v>431</v>
      </c>
      <c r="E145" t="s">
        <v>432</v>
      </c>
      <c r="F145" t="s">
        <v>433</v>
      </c>
      <c r="G145" s="2">
        <v>45406.375</v>
      </c>
      <c r="H145" t="s">
        <v>16</v>
      </c>
      <c r="I145" t="s">
        <v>17</v>
      </c>
      <c r="J145" t="s">
        <v>22</v>
      </c>
      <c r="K145" t="s">
        <v>23</v>
      </c>
      <c r="L145" t="s">
        <v>23</v>
      </c>
      <c r="M145" t="s">
        <v>19</v>
      </c>
      <c r="N145" t="s">
        <v>19</v>
      </c>
      <c r="O145" t="s">
        <v>25</v>
      </c>
      <c r="P145" t="str">
        <f t="shared" si="4"/>
        <v>Against Management</v>
      </c>
      <c r="Q145" t="str">
        <f t="shared" si="5"/>
        <v>Against ISS</v>
      </c>
      <c r="R145" t="s">
        <v>445</v>
      </c>
      <c r="S145" t="s">
        <v>445</v>
      </c>
      <c r="U145"/>
    </row>
    <row r="146" spans="2:21" ht="12" customHeight="1" x14ac:dyDescent="0.2">
      <c r="B146" t="s">
        <v>429</v>
      </c>
      <c r="C146" t="s">
        <v>430</v>
      </c>
      <c r="D146" t="s">
        <v>431</v>
      </c>
      <c r="E146" t="s">
        <v>432</v>
      </c>
      <c r="F146" t="s">
        <v>433</v>
      </c>
      <c r="G146" s="2">
        <v>45406.375</v>
      </c>
      <c r="H146" t="s">
        <v>16</v>
      </c>
      <c r="I146" t="s">
        <v>17</v>
      </c>
      <c r="J146" t="s">
        <v>81</v>
      </c>
      <c r="K146" t="s">
        <v>446</v>
      </c>
      <c r="L146" t="s">
        <v>446</v>
      </c>
      <c r="M146" t="s">
        <v>447</v>
      </c>
      <c r="N146" t="s">
        <v>447</v>
      </c>
      <c r="O146" t="s">
        <v>447</v>
      </c>
      <c r="P146" t="str">
        <f t="shared" si="4"/>
        <v>With Management</v>
      </c>
      <c r="Q146" t="str">
        <f t="shared" si="5"/>
        <v>With ISS</v>
      </c>
      <c r="R146"/>
      <c r="S146"/>
      <c r="U146"/>
    </row>
    <row r="147" spans="2:21" ht="12" customHeight="1" x14ac:dyDescent="0.2">
      <c r="B147" t="s">
        <v>448</v>
      </c>
      <c r="C147" t="s">
        <v>449</v>
      </c>
      <c r="D147" t="s">
        <v>450</v>
      </c>
      <c r="E147" t="s">
        <v>451</v>
      </c>
      <c r="F147" t="s">
        <v>452</v>
      </c>
      <c r="G147" s="2">
        <v>45406.5</v>
      </c>
      <c r="H147" t="s">
        <v>16</v>
      </c>
      <c r="I147" t="s">
        <v>17</v>
      </c>
      <c r="J147" t="s">
        <v>18</v>
      </c>
      <c r="K147" t="s">
        <v>30</v>
      </c>
      <c r="L147" t="s">
        <v>30</v>
      </c>
      <c r="M147" t="s">
        <v>19</v>
      </c>
      <c r="N147" t="s">
        <v>19</v>
      </c>
      <c r="O147" t="s">
        <v>19</v>
      </c>
      <c r="P147" t="str">
        <f t="shared" si="4"/>
        <v>With Management</v>
      </c>
      <c r="Q147" t="str">
        <f t="shared" si="5"/>
        <v>With ISS</v>
      </c>
      <c r="R147"/>
      <c r="S147"/>
      <c r="U147"/>
    </row>
    <row r="148" spans="2:21" ht="12" customHeight="1" x14ac:dyDescent="0.2">
      <c r="B148" t="s">
        <v>448</v>
      </c>
      <c r="C148" t="s">
        <v>449</v>
      </c>
      <c r="D148" t="s">
        <v>450</v>
      </c>
      <c r="E148" t="s">
        <v>451</v>
      </c>
      <c r="F148" t="s">
        <v>452</v>
      </c>
      <c r="G148" s="2">
        <v>45406.5</v>
      </c>
      <c r="H148" t="s">
        <v>16</v>
      </c>
      <c r="I148" t="s">
        <v>17</v>
      </c>
      <c r="J148" t="s">
        <v>58</v>
      </c>
      <c r="K148" t="s">
        <v>23</v>
      </c>
      <c r="L148" t="s">
        <v>48</v>
      </c>
      <c r="M148" t="s">
        <v>19</v>
      </c>
      <c r="N148" t="s">
        <v>19</v>
      </c>
      <c r="O148" t="s">
        <v>19</v>
      </c>
      <c r="P148" t="str">
        <f t="shared" si="4"/>
        <v>With Management</v>
      </c>
      <c r="Q148" t="str">
        <f t="shared" si="5"/>
        <v>With ISS</v>
      </c>
      <c r="R148"/>
      <c r="S148"/>
      <c r="U148"/>
    </row>
    <row r="149" spans="2:21" ht="12" customHeight="1" x14ac:dyDescent="0.2">
      <c r="B149" t="s">
        <v>448</v>
      </c>
      <c r="C149" t="s">
        <v>449</v>
      </c>
      <c r="D149" t="s">
        <v>450</v>
      </c>
      <c r="E149" t="s">
        <v>451</v>
      </c>
      <c r="F149" t="s">
        <v>452</v>
      </c>
      <c r="G149" s="2">
        <v>45406.5</v>
      </c>
      <c r="H149" t="s">
        <v>16</v>
      </c>
      <c r="I149" t="s">
        <v>17</v>
      </c>
      <c r="J149" t="s">
        <v>20</v>
      </c>
      <c r="K149" t="s">
        <v>131</v>
      </c>
      <c r="L149" t="s">
        <v>453</v>
      </c>
      <c r="M149" t="s">
        <v>19</v>
      </c>
      <c r="N149" t="s">
        <v>19</v>
      </c>
      <c r="O149" t="s">
        <v>19</v>
      </c>
      <c r="P149" t="str">
        <f t="shared" si="4"/>
        <v>With Management</v>
      </c>
      <c r="Q149" t="str">
        <f t="shared" si="5"/>
        <v>With ISS</v>
      </c>
      <c r="R149"/>
      <c r="S149"/>
      <c r="U149"/>
    </row>
    <row r="150" spans="2:21" ht="12" customHeight="1" x14ac:dyDescent="0.2">
      <c r="B150" t="s">
        <v>448</v>
      </c>
      <c r="C150" t="s">
        <v>449</v>
      </c>
      <c r="D150" t="s">
        <v>450</v>
      </c>
      <c r="E150" t="s">
        <v>451</v>
      </c>
      <c r="F150" t="s">
        <v>452</v>
      </c>
      <c r="G150" s="2">
        <v>45406.5</v>
      </c>
      <c r="H150" t="s">
        <v>16</v>
      </c>
      <c r="I150" t="s">
        <v>17</v>
      </c>
      <c r="J150" t="s">
        <v>22</v>
      </c>
      <c r="K150" t="s">
        <v>24</v>
      </c>
      <c r="L150" t="s">
        <v>454</v>
      </c>
      <c r="M150" t="s">
        <v>19</v>
      </c>
      <c r="N150" t="s">
        <v>19</v>
      </c>
      <c r="O150" t="s">
        <v>19</v>
      </c>
      <c r="P150" t="str">
        <f t="shared" si="4"/>
        <v>With Management</v>
      </c>
      <c r="Q150" t="str">
        <f t="shared" si="5"/>
        <v>With ISS</v>
      </c>
      <c r="R150" t="s">
        <v>455</v>
      </c>
      <c r="S150" t="s">
        <v>455</v>
      </c>
      <c r="U150"/>
    </row>
    <row r="151" spans="2:21" ht="12" customHeight="1" x14ac:dyDescent="0.2">
      <c r="B151" t="s">
        <v>448</v>
      </c>
      <c r="C151" t="s">
        <v>449</v>
      </c>
      <c r="D151" t="s">
        <v>450</v>
      </c>
      <c r="E151" t="s">
        <v>451</v>
      </c>
      <c r="F151" t="s">
        <v>452</v>
      </c>
      <c r="G151" s="2">
        <v>45406.5</v>
      </c>
      <c r="H151" t="s">
        <v>16</v>
      </c>
      <c r="I151" t="s">
        <v>17</v>
      </c>
      <c r="J151" t="s">
        <v>81</v>
      </c>
      <c r="K151" t="s">
        <v>24</v>
      </c>
      <c r="L151" t="s">
        <v>456</v>
      </c>
      <c r="M151" t="s">
        <v>19</v>
      </c>
      <c r="N151" t="s">
        <v>19</v>
      </c>
      <c r="O151" t="s">
        <v>19</v>
      </c>
      <c r="P151" t="str">
        <f t="shared" si="4"/>
        <v>With Management</v>
      </c>
      <c r="Q151" t="str">
        <f t="shared" si="5"/>
        <v>With ISS</v>
      </c>
      <c r="R151" t="s">
        <v>455</v>
      </c>
      <c r="S151" t="s">
        <v>455</v>
      </c>
      <c r="U151"/>
    </row>
    <row r="152" spans="2:21" ht="12" customHeight="1" x14ac:dyDescent="0.2">
      <c r="B152" t="s">
        <v>448</v>
      </c>
      <c r="C152" t="s">
        <v>449</v>
      </c>
      <c r="D152" t="s">
        <v>450</v>
      </c>
      <c r="E152" t="s">
        <v>451</v>
      </c>
      <c r="F152" t="s">
        <v>452</v>
      </c>
      <c r="G152" s="2">
        <v>45406.5</v>
      </c>
      <c r="H152" t="s">
        <v>16</v>
      </c>
      <c r="I152" t="s">
        <v>17</v>
      </c>
      <c r="J152" t="s">
        <v>95</v>
      </c>
      <c r="K152" t="s">
        <v>24</v>
      </c>
      <c r="L152" t="s">
        <v>457</v>
      </c>
      <c r="M152" t="s">
        <v>19</v>
      </c>
      <c r="N152" t="s">
        <v>19</v>
      </c>
      <c r="O152" t="s">
        <v>19</v>
      </c>
      <c r="P152" t="str">
        <f t="shared" si="4"/>
        <v>With Management</v>
      </c>
      <c r="Q152" t="str">
        <f t="shared" si="5"/>
        <v>With ISS</v>
      </c>
      <c r="R152" t="s">
        <v>455</v>
      </c>
      <c r="S152" t="s">
        <v>455</v>
      </c>
      <c r="U152"/>
    </row>
    <row r="153" spans="2:21" ht="12" customHeight="1" x14ac:dyDescent="0.2">
      <c r="B153" t="s">
        <v>448</v>
      </c>
      <c r="C153" t="s">
        <v>449</v>
      </c>
      <c r="D153" t="s">
        <v>450</v>
      </c>
      <c r="E153" t="s">
        <v>451</v>
      </c>
      <c r="F153" t="s">
        <v>452</v>
      </c>
      <c r="G153" s="2">
        <v>45406.5</v>
      </c>
      <c r="H153" t="s">
        <v>16</v>
      </c>
      <c r="I153" t="s">
        <v>17</v>
      </c>
      <c r="J153" t="s">
        <v>83</v>
      </c>
      <c r="K153" t="s">
        <v>24</v>
      </c>
      <c r="L153" t="s">
        <v>458</v>
      </c>
      <c r="M153" t="s">
        <v>19</v>
      </c>
      <c r="N153" t="s">
        <v>19</v>
      </c>
      <c r="O153" t="s">
        <v>19</v>
      </c>
      <c r="P153" t="str">
        <f t="shared" si="4"/>
        <v>With Management</v>
      </c>
      <c r="Q153" t="str">
        <f t="shared" si="5"/>
        <v>With ISS</v>
      </c>
      <c r="R153" t="s">
        <v>455</v>
      </c>
      <c r="S153" t="s">
        <v>455</v>
      </c>
      <c r="U153"/>
    </row>
    <row r="154" spans="2:21" ht="12" customHeight="1" x14ac:dyDescent="0.2">
      <c r="B154" t="s">
        <v>448</v>
      </c>
      <c r="C154" t="s">
        <v>449</v>
      </c>
      <c r="D154" t="s">
        <v>450</v>
      </c>
      <c r="E154" t="s">
        <v>451</v>
      </c>
      <c r="F154" t="s">
        <v>452</v>
      </c>
      <c r="G154" s="2">
        <v>45406.5</v>
      </c>
      <c r="H154" t="s">
        <v>16</v>
      </c>
      <c r="I154" t="s">
        <v>17</v>
      </c>
      <c r="J154" t="s">
        <v>86</v>
      </c>
      <c r="K154" t="s">
        <v>24</v>
      </c>
      <c r="L154" t="s">
        <v>459</v>
      </c>
      <c r="M154" t="s">
        <v>19</v>
      </c>
      <c r="N154" t="s">
        <v>19</v>
      </c>
      <c r="O154" t="s">
        <v>19</v>
      </c>
      <c r="P154" t="str">
        <f t="shared" si="4"/>
        <v>With Management</v>
      </c>
      <c r="Q154" t="str">
        <f t="shared" si="5"/>
        <v>With ISS</v>
      </c>
      <c r="R154" t="s">
        <v>455</v>
      </c>
      <c r="S154" t="s">
        <v>455</v>
      </c>
      <c r="U154"/>
    </row>
    <row r="155" spans="2:21" ht="12" customHeight="1" x14ac:dyDescent="0.2">
      <c r="B155" t="s">
        <v>448</v>
      </c>
      <c r="C155" t="s">
        <v>449</v>
      </c>
      <c r="D155" t="s">
        <v>450</v>
      </c>
      <c r="E155" t="s">
        <v>451</v>
      </c>
      <c r="F155" t="s">
        <v>452</v>
      </c>
      <c r="G155" s="2">
        <v>45406.5</v>
      </c>
      <c r="H155" t="s">
        <v>16</v>
      </c>
      <c r="I155" t="s">
        <v>17</v>
      </c>
      <c r="J155" t="s">
        <v>88</v>
      </c>
      <c r="K155" t="s">
        <v>24</v>
      </c>
      <c r="L155" t="s">
        <v>460</v>
      </c>
      <c r="M155" t="s">
        <v>19</v>
      </c>
      <c r="N155" t="s">
        <v>19</v>
      </c>
      <c r="O155" t="s">
        <v>19</v>
      </c>
      <c r="P155" t="str">
        <f t="shared" si="4"/>
        <v>With Management</v>
      </c>
      <c r="Q155" t="str">
        <f t="shared" si="5"/>
        <v>With ISS</v>
      </c>
      <c r="R155" t="s">
        <v>455</v>
      </c>
      <c r="S155" t="s">
        <v>455</v>
      </c>
      <c r="U155"/>
    </row>
    <row r="156" spans="2:21" ht="12" customHeight="1" x14ac:dyDescent="0.2">
      <c r="B156" t="s">
        <v>448</v>
      </c>
      <c r="C156" t="s">
        <v>449</v>
      </c>
      <c r="D156" t="s">
        <v>450</v>
      </c>
      <c r="E156" t="s">
        <v>451</v>
      </c>
      <c r="F156" t="s">
        <v>452</v>
      </c>
      <c r="G156" s="2">
        <v>45406.5</v>
      </c>
      <c r="H156" t="s">
        <v>16</v>
      </c>
      <c r="I156" t="s">
        <v>17</v>
      </c>
      <c r="J156" t="s">
        <v>89</v>
      </c>
      <c r="K156" t="s">
        <v>24</v>
      </c>
      <c r="L156" t="s">
        <v>461</v>
      </c>
      <c r="M156" t="s">
        <v>19</v>
      </c>
      <c r="N156" t="s">
        <v>19</v>
      </c>
      <c r="O156" t="s">
        <v>19</v>
      </c>
      <c r="P156" t="str">
        <f t="shared" si="4"/>
        <v>With Management</v>
      </c>
      <c r="Q156" t="str">
        <f t="shared" si="5"/>
        <v>With ISS</v>
      </c>
      <c r="R156" t="s">
        <v>455</v>
      </c>
      <c r="S156" t="s">
        <v>455</v>
      </c>
      <c r="U156"/>
    </row>
    <row r="157" spans="2:21" ht="12" customHeight="1" x14ac:dyDescent="0.2">
      <c r="B157" t="s">
        <v>448</v>
      </c>
      <c r="C157" t="s">
        <v>449</v>
      </c>
      <c r="D157" t="s">
        <v>450</v>
      </c>
      <c r="E157" t="s">
        <v>451</v>
      </c>
      <c r="F157" t="s">
        <v>452</v>
      </c>
      <c r="G157" s="2">
        <v>45406.5</v>
      </c>
      <c r="H157" t="s">
        <v>16</v>
      </c>
      <c r="I157" t="s">
        <v>17</v>
      </c>
      <c r="J157" t="s">
        <v>128</v>
      </c>
      <c r="K157" t="s">
        <v>24</v>
      </c>
      <c r="L157" t="s">
        <v>462</v>
      </c>
      <c r="M157" t="s">
        <v>19</v>
      </c>
      <c r="N157" t="s">
        <v>19</v>
      </c>
      <c r="O157" t="s">
        <v>19</v>
      </c>
      <c r="P157" t="str">
        <f t="shared" si="4"/>
        <v>With Management</v>
      </c>
      <c r="Q157" t="str">
        <f t="shared" si="5"/>
        <v>With ISS</v>
      </c>
      <c r="R157" t="s">
        <v>455</v>
      </c>
      <c r="S157" t="s">
        <v>455</v>
      </c>
      <c r="U157"/>
    </row>
    <row r="158" spans="2:21" ht="12" customHeight="1" x14ac:dyDescent="0.2">
      <c r="B158" t="s">
        <v>448</v>
      </c>
      <c r="C158" t="s">
        <v>449</v>
      </c>
      <c r="D158" t="s">
        <v>450</v>
      </c>
      <c r="E158" t="s">
        <v>451</v>
      </c>
      <c r="F158" t="s">
        <v>452</v>
      </c>
      <c r="G158" s="2">
        <v>45406.5</v>
      </c>
      <c r="H158" t="s">
        <v>16</v>
      </c>
      <c r="I158" t="s">
        <v>17</v>
      </c>
      <c r="J158" t="s">
        <v>129</v>
      </c>
      <c r="K158" t="s">
        <v>24</v>
      </c>
      <c r="L158" t="s">
        <v>463</v>
      </c>
      <c r="M158" t="s">
        <v>19</v>
      </c>
      <c r="N158" t="s">
        <v>19</v>
      </c>
      <c r="O158" t="s">
        <v>19</v>
      </c>
      <c r="P158" t="str">
        <f t="shared" si="4"/>
        <v>With Management</v>
      </c>
      <c r="Q158" t="str">
        <f t="shared" si="5"/>
        <v>With ISS</v>
      </c>
      <c r="R158" t="s">
        <v>455</v>
      </c>
      <c r="S158" t="s">
        <v>455</v>
      </c>
      <c r="U158"/>
    </row>
    <row r="159" spans="2:21" ht="12" customHeight="1" x14ac:dyDescent="0.2">
      <c r="B159" t="s">
        <v>448</v>
      </c>
      <c r="C159" t="s">
        <v>449</v>
      </c>
      <c r="D159" t="s">
        <v>450</v>
      </c>
      <c r="E159" t="s">
        <v>451</v>
      </c>
      <c r="F159" t="s">
        <v>452</v>
      </c>
      <c r="G159" s="2">
        <v>45406.5</v>
      </c>
      <c r="H159" t="s">
        <v>16</v>
      </c>
      <c r="I159" t="s">
        <v>17</v>
      </c>
      <c r="J159" t="s">
        <v>130</v>
      </c>
      <c r="K159" t="s">
        <v>24</v>
      </c>
      <c r="L159" t="s">
        <v>464</v>
      </c>
      <c r="M159" t="s">
        <v>19</v>
      </c>
      <c r="N159" t="s">
        <v>19</v>
      </c>
      <c r="O159" t="s">
        <v>19</v>
      </c>
      <c r="P159" t="str">
        <f t="shared" si="4"/>
        <v>With Management</v>
      </c>
      <c r="Q159" t="str">
        <f t="shared" si="5"/>
        <v>With ISS</v>
      </c>
      <c r="R159" t="s">
        <v>455</v>
      </c>
      <c r="S159" t="s">
        <v>455</v>
      </c>
      <c r="U159"/>
    </row>
    <row r="160" spans="2:21" ht="12" customHeight="1" x14ac:dyDescent="0.2">
      <c r="B160" t="s">
        <v>448</v>
      </c>
      <c r="C160" t="s">
        <v>449</v>
      </c>
      <c r="D160" t="s">
        <v>450</v>
      </c>
      <c r="E160" t="s">
        <v>451</v>
      </c>
      <c r="F160" t="s">
        <v>452</v>
      </c>
      <c r="G160" s="2">
        <v>45406.5</v>
      </c>
      <c r="H160" t="s">
        <v>16</v>
      </c>
      <c r="I160" t="s">
        <v>17</v>
      </c>
      <c r="J160" t="s">
        <v>132</v>
      </c>
      <c r="K160" t="s">
        <v>32</v>
      </c>
      <c r="L160" t="s">
        <v>465</v>
      </c>
      <c r="M160" t="s">
        <v>19</v>
      </c>
      <c r="N160" t="s">
        <v>19</v>
      </c>
      <c r="O160" t="s">
        <v>19</v>
      </c>
      <c r="P160" t="str">
        <f t="shared" si="4"/>
        <v>With Management</v>
      </c>
      <c r="Q160" t="str">
        <f t="shared" si="5"/>
        <v>With ISS</v>
      </c>
      <c r="R160"/>
      <c r="S160"/>
      <c r="U160"/>
    </row>
    <row r="161" spans="2:21" ht="12" customHeight="1" x14ac:dyDescent="0.2">
      <c r="B161" t="s">
        <v>448</v>
      </c>
      <c r="C161" t="s">
        <v>449</v>
      </c>
      <c r="D161" t="s">
        <v>450</v>
      </c>
      <c r="E161" t="s">
        <v>451</v>
      </c>
      <c r="F161" t="s">
        <v>452</v>
      </c>
      <c r="G161" s="2">
        <v>45406.5</v>
      </c>
      <c r="H161" t="s">
        <v>16</v>
      </c>
      <c r="I161" t="s">
        <v>17</v>
      </c>
      <c r="J161" t="s">
        <v>133</v>
      </c>
      <c r="K161" t="s">
        <v>199</v>
      </c>
      <c r="L161" t="s">
        <v>466</v>
      </c>
      <c r="M161" t="s">
        <v>19</v>
      </c>
      <c r="N161" t="s">
        <v>19</v>
      </c>
      <c r="O161" t="s">
        <v>19</v>
      </c>
      <c r="P161" t="str">
        <f t="shared" si="4"/>
        <v>With Management</v>
      </c>
      <c r="Q161" t="str">
        <f t="shared" si="5"/>
        <v>With ISS</v>
      </c>
      <c r="R161"/>
      <c r="S161"/>
      <c r="U161"/>
    </row>
    <row r="162" spans="2:21" ht="12" customHeight="1" x14ac:dyDescent="0.2">
      <c r="B162" t="s">
        <v>448</v>
      </c>
      <c r="C162" t="s">
        <v>449</v>
      </c>
      <c r="D162" t="s">
        <v>450</v>
      </c>
      <c r="E162" t="s">
        <v>451</v>
      </c>
      <c r="F162" t="s">
        <v>452</v>
      </c>
      <c r="G162" s="2">
        <v>45406.5</v>
      </c>
      <c r="H162" t="s">
        <v>16</v>
      </c>
      <c r="I162" t="s">
        <v>17</v>
      </c>
      <c r="J162" t="s">
        <v>217</v>
      </c>
      <c r="K162" t="s">
        <v>327</v>
      </c>
      <c r="L162" t="s">
        <v>328</v>
      </c>
      <c r="M162" t="s">
        <v>19</v>
      </c>
      <c r="N162" t="s">
        <v>19</v>
      </c>
      <c r="O162" t="s">
        <v>19</v>
      </c>
      <c r="P162" t="str">
        <f t="shared" si="4"/>
        <v>With Management</v>
      </c>
      <c r="Q162" t="str">
        <f t="shared" si="5"/>
        <v>With ISS</v>
      </c>
      <c r="R162"/>
      <c r="S162"/>
      <c r="U162"/>
    </row>
    <row r="163" spans="2:21" ht="12" customHeight="1" x14ac:dyDescent="0.2">
      <c r="B163" t="s">
        <v>448</v>
      </c>
      <c r="C163" t="s">
        <v>449</v>
      </c>
      <c r="D163" t="s">
        <v>450</v>
      </c>
      <c r="E163" t="s">
        <v>451</v>
      </c>
      <c r="F163" t="s">
        <v>452</v>
      </c>
      <c r="G163" s="2">
        <v>45406.5</v>
      </c>
      <c r="H163" t="s">
        <v>16</v>
      </c>
      <c r="I163" t="s">
        <v>17</v>
      </c>
      <c r="J163" t="s">
        <v>136</v>
      </c>
      <c r="K163" t="s">
        <v>87</v>
      </c>
      <c r="L163" t="s">
        <v>201</v>
      </c>
      <c r="M163" t="s">
        <v>19</v>
      </c>
      <c r="N163" t="s">
        <v>19</v>
      </c>
      <c r="O163" t="s">
        <v>19</v>
      </c>
      <c r="P163" t="str">
        <f t="shared" si="4"/>
        <v>With Management</v>
      </c>
      <c r="Q163" t="str">
        <f t="shared" si="5"/>
        <v>With ISS</v>
      </c>
      <c r="R163" t="s">
        <v>329</v>
      </c>
      <c r="S163" t="s">
        <v>329</v>
      </c>
      <c r="U163"/>
    </row>
    <row r="164" spans="2:21" ht="12" customHeight="1" x14ac:dyDescent="0.2">
      <c r="B164" t="s">
        <v>448</v>
      </c>
      <c r="C164" t="s">
        <v>449</v>
      </c>
      <c r="D164" t="s">
        <v>450</v>
      </c>
      <c r="E164" t="s">
        <v>451</v>
      </c>
      <c r="F164" t="s">
        <v>452</v>
      </c>
      <c r="G164" s="2">
        <v>45406.5</v>
      </c>
      <c r="H164" t="s">
        <v>16</v>
      </c>
      <c r="I164" t="s">
        <v>17</v>
      </c>
      <c r="J164" t="s">
        <v>137</v>
      </c>
      <c r="K164" t="s">
        <v>202</v>
      </c>
      <c r="L164" t="s">
        <v>203</v>
      </c>
      <c r="M164" t="s">
        <v>19</v>
      </c>
      <c r="N164" t="s">
        <v>19</v>
      </c>
      <c r="O164" t="s">
        <v>25</v>
      </c>
      <c r="P164" t="str">
        <f t="shared" si="4"/>
        <v>Against Management</v>
      </c>
      <c r="Q164" t="str">
        <f t="shared" si="5"/>
        <v>Against ISS</v>
      </c>
      <c r="R164" t="s">
        <v>467</v>
      </c>
      <c r="S164" t="s">
        <v>467</v>
      </c>
      <c r="U164"/>
    </row>
    <row r="165" spans="2:21" ht="12" customHeight="1" x14ac:dyDescent="0.2">
      <c r="B165" t="s">
        <v>448</v>
      </c>
      <c r="C165" t="s">
        <v>449</v>
      </c>
      <c r="D165" t="s">
        <v>450</v>
      </c>
      <c r="E165" t="s">
        <v>451</v>
      </c>
      <c r="F165" t="s">
        <v>452</v>
      </c>
      <c r="G165" s="2">
        <v>45406.5</v>
      </c>
      <c r="H165" t="s">
        <v>16</v>
      </c>
      <c r="I165" t="s">
        <v>17</v>
      </c>
      <c r="J165" t="s">
        <v>220</v>
      </c>
      <c r="K165" t="s">
        <v>202</v>
      </c>
      <c r="L165" t="s">
        <v>330</v>
      </c>
      <c r="M165" t="s">
        <v>19</v>
      </c>
      <c r="N165" t="s">
        <v>19</v>
      </c>
      <c r="O165" t="s">
        <v>25</v>
      </c>
      <c r="P165" t="str">
        <f t="shared" si="4"/>
        <v>Against Management</v>
      </c>
      <c r="Q165" t="str">
        <f t="shared" si="5"/>
        <v>Against ISS</v>
      </c>
      <c r="R165" t="s">
        <v>467</v>
      </c>
      <c r="S165" t="s">
        <v>467</v>
      </c>
      <c r="U165"/>
    </row>
    <row r="166" spans="2:21" ht="12" customHeight="1" x14ac:dyDescent="0.2">
      <c r="B166" t="s">
        <v>448</v>
      </c>
      <c r="C166" t="s">
        <v>449</v>
      </c>
      <c r="D166" t="s">
        <v>450</v>
      </c>
      <c r="E166" t="s">
        <v>451</v>
      </c>
      <c r="F166" t="s">
        <v>452</v>
      </c>
      <c r="G166" s="2">
        <v>45406.5</v>
      </c>
      <c r="H166" t="s">
        <v>16</v>
      </c>
      <c r="I166" t="s">
        <v>17</v>
      </c>
      <c r="J166" t="s">
        <v>223</v>
      </c>
      <c r="K166" t="s">
        <v>31</v>
      </c>
      <c r="L166" t="s">
        <v>204</v>
      </c>
      <c r="M166" t="s">
        <v>19</v>
      </c>
      <c r="N166" t="s">
        <v>19</v>
      </c>
      <c r="O166" t="s">
        <v>19</v>
      </c>
      <c r="P166" t="str">
        <f t="shared" si="4"/>
        <v>With Management</v>
      </c>
      <c r="Q166" t="str">
        <f t="shared" si="5"/>
        <v>With ISS</v>
      </c>
      <c r="R166"/>
      <c r="S166"/>
      <c r="U166"/>
    </row>
    <row r="167" spans="2:21" ht="12" customHeight="1" x14ac:dyDescent="0.2">
      <c r="B167" t="s">
        <v>448</v>
      </c>
      <c r="C167" t="s">
        <v>449</v>
      </c>
      <c r="D167" t="s">
        <v>450</v>
      </c>
      <c r="E167" t="s">
        <v>451</v>
      </c>
      <c r="F167" t="s">
        <v>452</v>
      </c>
      <c r="G167" s="2">
        <v>45406.5</v>
      </c>
      <c r="H167" t="s">
        <v>16</v>
      </c>
      <c r="I167" t="s">
        <v>17</v>
      </c>
      <c r="J167" t="s">
        <v>225</v>
      </c>
      <c r="K167" t="s">
        <v>331</v>
      </c>
      <c r="L167" t="s">
        <v>332</v>
      </c>
      <c r="M167" t="s">
        <v>19</v>
      </c>
      <c r="N167" t="s">
        <v>19</v>
      </c>
      <c r="O167" t="s">
        <v>19</v>
      </c>
      <c r="P167" t="str">
        <f t="shared" si="4"/>
        <v>With Management</v>
      </c>
      <c r="Q167" t="str">
        <f t="shared" si="5"/>
        <v>With ISS</v>
      </c>
      <c r="R167"/>
      <c r="S167"/>
      <c r="U167"/>
    </row>
    <row r="168" spans="2:21" ht="12" customHeight="1" x14ac:dyDescent="0.2">
      <c r="B168" t="s">
        <v>448</v>
      </c>
      <c r="C168" t="s">
        <v>449</v>
      </c>
      <c r="D168" t="s">
        <v>450</v>
      </c>
      <c r="E168" t="s">
        <v>451</v>
      </c>
      <c r="F168" t="s">
        <v>452</v>
      </c>
      <c r="G168" s="2">
        <v>45406.5</v>
      </c>
      <c r="H168" t="s">
        <v>16</v>
      </c>
      <c r="I168" t="s">
        <v>17</v>
      </c>
      <c r="J168" t="s">
        <v>227</v>
      </c>
      <c r="K168" t="s">
        <v>224</v>
      </c>
      <c r="L168" t="s">
        <v>468</v>
      </c>
      <c r="M168" t="s">
        <v>19</v>
      </c>
      <c r="N168" t="s">
        <v>19</v>
      </c>
      <c r="O168" t="s">
        <v>19</v>
      </c>
      <c r="P168" t="str">
        <f t="shared" si="4"/>
        <v>With Management</v>
      </c>
      <c r="Q168" t="str">
        <f t="shared" si="5"/>
        <v>With ISS</v>
      </c>
      <c r="R168"/>
      <c r="S168"/>
      <c r="U168"/>
    </row>
    <row r="169" spans="2:21" ht="12" customHeight="1" x14ac:dyDescent="0.2">
      <c r="B169" t="s">
        <v>469</v>
      </c>
      <c r="C169" t="s">
        <v>470</v>
      </c>
      <c r="D169" t="s">
        <v>471</v>
      </c>
      <c r="E169" t="s">
        <v>472</v>
      </c>
      <c r="F169" t="s">
        <v>473</v>
      </c>
      <c r="G169" s="2">
        <v>45407.729166666701</v>
      </c>
      <c r="H169" t="s">
        <v>16</v>
      </c>
      <c r="I169" t="s">
        <v>17</v>
      </c>
      <c r="J169" t="s">
        <v>18</v>
      </c>
      <c r="K169" t="s">
        <v>400</v>
      </c>
      <c r="L169" t="s">
        <v>474</v>
      </c>
      <c r="M169"/>
      <c r="N169"/>
      <c r="O169" t="s">
        <v>1235</v>
      </c>
      <c r="P169" t="s">
        <v>1235</v>
      </c>
      <c r="Q169" t="s">
        <v>1235</v>
      </c>
      <c r="R169"/>
      <c r="S169" t="s">
        <v>396</v>
      </c>
      <c r="U169"/>
    </row>
    <row r="170" spans="2:21" ht="12" customHeight="1" x14ac:dyDescent="0.2">
      <c r="B170" t="s">
        <v>469</v>
      </c>
      <c r="C170" t="s">
        <v>470</v>
      </c>
      <c r="D170" t="s">
        <v>471</v>
      </c>
      <c r="E170" t="s">
        <v>472</v>
      </c>
      <c r="F170" t="s">
        <v>473</v>
      </c>
      <c r="G170" s="2">
        <v>45407.729166666701</v>
      </c>
      <c r="H170" t="s">
        <v>16</v>
      </c>
      <c r="I170" t="s">
        <v>17</v>
      </c>
      <c r="J170" t="s">
        <v>58</v>
      </c>
      <c r="K170" t="s">
        <v>397</v>
      </c>
      <c r="L170" t="s">
        <v>397</v>
      </c>
      <c r="M170" t="s">
        <v>19</v>
      </c>
      <c r="N170" t="s">
        <v>19</v>
      </c>
      <c r="O170" t="s">
        <v>19</v>
      </c>
      <c r="P170" t="str">
        <f t="shared" si="4"/>
        <v>With Management</v>
      </c>
      <c r="Q170" t="str">
        <f t="shared" si="5"/>
        <v>With ISS</v>
      </c>
      <c r="R170" t="s">
        <v>475</v>
      </c>
      <c r="S170" t="s">
        <v>475</v>
      </c>
      <c r="U170"/>
    </row>
    <row r="171" spans="2:21" ht="12" customHeight="1" x14ac:dyDescent="0.2">
      <c r="B171" t="s">
        <v>469</v>
      </c>
      <c r="C171" t="s">
        <v>470</v>
      </c>
      <c r="D171" t="s">
        <v>471</v>
      </c>
      <c r="E171" t="s">
        <v>472</v>
      </c>
      <c r="F171" t="s">
        <v>473</v>
      </c>
      <c r="G171" s="2">
        <v>45407.729166666701</v>
      </c>
      <c r="H171" t="s">
        <v>16</v>
      </c>
      <c r="I171" t="s">
        <v>17</v>
      </c>
      <c r="J171" t="s">
        <v>20</v>
      </c>
      <c r="K171" t="s">
        <v>398</v>
      </c>
      <c r="L171" t="s">
        <v>399</v>
      </c>
      <c r="M171" t="s">
        <v>19</v>
      </c>
      <c r="N171" t="s">
        <v>19</v>
      </c>
      <c r="O171" t="s">
        <v>19</v>
      </c>
      <c r="P171" t="str">
        <f t="shared" si="4"/>
        <v>With Management</v>
      </c>
      <c r="Q171" t="str">
        <f t="shared" si="5"/>
        <v>With ISS</v>
      </c>
      <c r="R171" t="s">
        <v>396</v>
      </c>
      <c r="S171" t="s">
        <v>396</v>
      </c>
      <c r="U171"/>
    </row>
    <row r="172" spans="2:21" ht="12" customHeight="1" x14ac:dyDescent="0.2">
      <c r="B172" t="s">
        <v>469</v>
      </c>
      <c r="C172" t="s">
        <v>470</v>
      </c>
      <c r="D172" t="s">
        <v>471</v>
      </c>
      <c r="E172" t="s">
        <v>472</v>
      </c>
      <c r="F172" t="s">
        <v>473</v>
      </c>
      <c r="G172" s="2">
        <v>45407.729166666701</v>
      </c>
      <c r="H172" t="s">
        <v>16</v>
      </c>
      <c r="I172" t="s">
        <v>17</v>
      </c>
      <c r="J172" t="s">
        <v>22</v>
      </c>
      <c r="K172" t="s">
        <v>401</v>
      </c>
      <c r="L172" t="s">
        <v>476</v>
      </c>
      <c r="M172" t="s">
        <v>19</v>
      </c>
      <c r="N172" t="s">
        <v>19</v>
      </c>
      <c r="O172" t="s">
        <v>19</v>
      </c>
      <c r="P172" t="str">
        <f t="shared" si="4"/>
        <v>With Management</v>
      </c>
      <c r="Q172" t="str">
        <f t="shared" si="5"/>
        <v>With ISS</v>
      </c>
      <c r="R172" t="s">
        <v>396</v>
      </c>
      <c r="S172" t="s">
        <v>396</v>
      </c>
      <c r="U172"/>
    </row>
    <row r="173" spans="2:21" ht="12" customHeight="1" x14ac:dyDescent="0.2">
      <c r="B173" t="s">
        <v>469</v>
      </c>
      <c r="C173" t="s">
        <v>470</v>
      </c>
      <c r="D173" t="s">
        <v>471</v>
      </c>
      <c r="E173" t="s">
        <v>472</v>
      </c>
      <c r="F173" t="s">
        <v>473</v>
      </c>
      <c r="G173" s="2">
        <v>45407.729166666701</v>
      </c>
      <c r="H173" t="s">
        <v>16</v>
      </c>
      <c r="I173" t="s">
        <v>17</v>
      </c>
      <c r="J173" t="s">
        <v>81</v>
      </c>
      <c r="K173" t="s">
        <v>404</v>
      </c>
      <c r="L173" t="s">
        <v>477</v>
      </c>
      <c r="M173"/>
      <c r="N173"/>
      <c r="O173" t="s">
        <v>1235</v>
      </c>
      <c r="P173" t="s">
        <v>1235</v>
      </c>
      <c r="Q173" t="s">
        <v>1235</v>
      </c>
      <c r="R173"/>
      <c r="S173"/>
      <c r="U173"/>
    </row>
    <row r="174" spans="2:21" ht="12" customHeight="1" x14ac:dyDescent="0.2">
      <c r="B174" t="s">
        <v>469</v>
      </c>
      <c r="C174" t="s">
        <v>470</v>
      </c>
      <c r="D174" t="s">
        <v>471</v>
      </c>
      <c r="E174" t="s">
        <v>472</v>
      </c>
      <c r="F174" t="s">
        <v>473</v>
      </c>
      <c r="G174" s="2">
        <v>45407.729166666701</v>
      </c>
      <c r="H174" t="s">
        <v>16</v>
      </c>
      <c r="I174" t="s">
        <v>17</v>
      </c>
      <c r="J174" t="s">
        <v>95</v>
      </c>
      <c r="K174" t="s">
        <v>90</v>
      </c>
      <c r="L174" t="s">
        <v>478</v>
      </c>
      <c r="M174" t="s">
        <v>19</v>
      </c>
      <c r="N174" t="s">
        <v>19</v>
      </c>
      <c r="O174" t="s">
        <v>19</v>
      </c>
      <c r="P174" t="str">
        <f t="shared" si="4"/>
        <v>With Management</v>
      </c>
      <c r="Q174" t="str">
        <f t="shared" si="5"/>
        <v>With ISS</v>
      </c>
      <c r="R174"/>
      <c r="S174"/>
      <c r="U174"/>
    </row>
    <row r="175" spans="2:21" ht="12" customHeight="1" x14ac:dyDescent="0.2">
      <c r="B175" t="s">
        <v>469</v>
      </c>
      <c r="C175" t="s">
        <v>470</v>
      </c>
      <c r="D175" t="s">
        <v>471</v>
      </c>
      <c r="E175" t="s">
        <v>472</v>
      </c>
      <c r="F175" t="s">
        <v>473</v>
      </c>
      <c r="G175" s="2">
        <v>45407.729166666701</v>
      </c>
      <c r="H175" t="s">
        <v>16</v>
      </c>
      <c r="I175" t="s">
        <v>17</v>
      </c>
      <c r="J175" t="s">
        <v>83</v>
      </c>
      <c r="K175" t="s">
        <v>36</v>
      </c>
      <c r="L175" t="s">
        <v>422</v>
      </c>
      <c r="M175" t="s">
        <v>19</v>
      </c>
      <c r="N175" t="s">
        <v>19</v>
      </c>
      <c r="O175" t="s">
        <v>25</v>
      </c>
      <c r="P175" t="str">
        <f t="shared" si="4"/>
        <v>Against Management</v>
      </c>
      <c r="Q175" t="str">
        <f t="shared" si="5"/>
        <v>Against ISS</v>
      </c>
      <c r="R175" t="s">
        <v>479</v>
      </c>
      <c r="S175" t="s">
        <v>479</v>
      </c>
      <c r="U175"/>
    </row>
    <row r="176" spans="2:21" ht="12" customHeight="1" x14ac:dyDescent="0.2">
      <c r="B176" t="s">
        <v>469</v>
      </c>
      <c r="C176" t="s">
        <v>470</v>
      </c>
      <c r="D176" t="s">
        <v>471</v>
      </c>
      <c r="E176" t="s">
        <v>472</v>
      </c>
      <c r="F176" t="s">
        <v>473</v>
      </c>
      <c r="G176" s="2">
        <v>45407.729166666701</v>
      </c>
      <c r="H176" t="s">
        <v>16</v>
      </c>
      <c r="I176" t="s">
        <v>17</v>
      </c>
      <c r="J176" t="s">
        <v>86</v>
      </c>
      <c r="K176" t="s">
        <v>23</v>
      </c>
      <c r="L176" t="s">
        <v>480</v>
      </c>
      <c r="M176" t="s">
        <v>19</v>
      </c>
      <c r="N176" t="s">
        <v>25</v>
      </c>
      <c r="O176" t="s">
        <v>25</v>
      </c>
      <c r="P176" t="str">
        <f t="shared" si="4"/>
        <v>Against Management</v>
      </c>
      <c r="Q176" t="str">
        <f t="shared" si="5"/>
        <v>Against ISS</v>
      </c>
      <c r="R176" t="s">
        <v>479</v>
      </c>
      <c r="S176" t="s">
        <v>479</v>
      </c>
      <c r="U176"/>
    </row>
    <row r="177" spans="2:21" ht="12" customHeight="1" x14ac:dyDescent="0.2">
      <c r="B177" t="s">
        <v>469</v>
      </c>
      <c r="C177" t="s">
        <v>470</v>
      </c>
      <c r="D177" t="s">
        <v>471</v>
      </c>
      <c r="E177" t="s">
        <v>472</v>
      </c>
      <c r="F177" t="s">
        <v>473</v>
      </c>
      <c r="G177" s="2">
        <v>45407.729166666701</v>
      </c>
      <c r="H177" t="s">
        <v>16</v>
      </c>
      <c r="I177" t="s">
        <v>17</v>
      </c>
      <c r="J177" t="s">
        <v>88</v>
      </c>
      <c r="K177" t="s">
        <v>244</v>
      </c>
      <c r="L177" t="s">
        <v>481</v>
      </c>
      <c r="M177"/>
      <c r="N177"/>
      <c r="O177" t="s">
        <v>1235</v>
      </c>
      <c r="P177" t="s">
        <v>1235</v>
      </c>
      <c r="Q177" t="s">
        <v>1235</v>
      </c>
      <c r="R177"/>
      <c r="S177"/>
      <c r="U177"/>
    </row>
    <row r="178" spans="2:21" ht="12" customHeight="1" x14ac:dyDescent="0.2">
      <c r="B178" t="s">
        <v>469</v>
      </c>
      <c r="C178" t="s">
        <v>470</v>
      </c>
      <c r="D178" t="s">
        <v>471</v>
      </c>
      <c r="E178" t="s">
        <v>472</v>
      </c>
      <c r="F178" t="s">
        <v>473</v>
      </c>
      <c r="G178" s="2">
        <v>45407.729166666701</v>
      </c>
      <c r="H178" t="s">
        <v>16</v>
      </c>
      <c r="I178" t="s">
        <v>17</v>
      </c>
      <c r="J178" t="s">
        <v>89</v>
      </c>
      <c r="K178" t="s">
        <v>417</v>
      </c>
      <c r="L178" t="s">
        <v>482</v>
      </c>
      <c r="M178" t="s">
        <v>19</v>
      </c>
      <c r="N178" t="s">
        <v>25</v>
      </c>
      <c r="O178" t="s">
        <v>25</v>
      </c>
      <c r="P178" t="str">
        <f t="shared" si="4"/>
        <v>Against Management</v>
      </c>
      <c r="Q178" t="str">
        <f t="shared" si="5"/>
        <v>Against ISS</v>
      </c>
      <c r="R178" t="s">
        <v>483</v>
      </c>
      <c r="S178" t="s">
        <v>483</v>
      </c>
    </row>
    <row r="179" spans="2:21" ht="12" customHeight="1" x14ac:dyDescent="0.2">
      <c r="B179" t="s">
        <v>469</v>
      </c>
      <c r="C179" t="s">
        <v>470</v>
      </c>
      <c r="D179" t="s">
        <v>471</v>
      </c>
      <c r="E179" t="s">
        <v>472</v>
      </c>
      <c r="F179" t="s">
        <v>473</v>
      </c>
      <c r="G179" s="2">
        <v>45407.729166666701</v>
      </c>
      <c r="H179" t="s">
        <v>16</v>
      </c>
      <c r="I179" t="s">
        <v>17</v>
      </c>
      <c r="J179" t="s">
        <v>128</v>
      </c>
      <c r="K179" t="s">
        <v>484</v>
      </c>
      <c r="L179" t="s">
        <v>485</v>
      </c>
      <c r="M179" t="s">
        <v>19</v>
      </c>
      <c r="N179" t="s">
        <v>19</v>
      </c>
      <c r="O179" t="s">
        <v>19</v>
      </c>
      <c r="P179" t="str">
        <f t="shared" si="4"/>
        <v>With Management</v>
      </c>
      <c r="Q179" t="str">
        <f t="shared" si="5"/>
        <v>With ISS</v>
      </c>
      <c r="R179"/>
      <c r="S179"/>
    </row>
    <row r="180" spans="2:21" ht="12" customHeight="1" x14ac:dyDescent="0.2">
      <c r="B180" t="s">
        <v>469</v>
      </c>
      <c r="C180" t="s">
        <v>470</v>
      </c>
      <c r="D180" t="s">
        <v>471</v>
      </c>
      <c r="E180" t="s">
        <v>472</v>
      </c>
      <c r="F180" t="s">
        <v>473</v>
      </c>
      <c r="G180" s="2">
        <v>45407.729166666701</v>
      </c>
      <c r="H180" t="s">
        <v>16</v>
      </c>
      <c r="I180" t="s">
        <v>17</v>
      </c>
      <c r="J180" t="s">
        <v>129</v>
      </c>
      <c r="K180" t="s">
        <v>51</v>
      </c>
      <c r="L180" t="s">
        <v>486</v>
      </c>
      <c r="M180" t="s">
        <v>19</v>
      </c>
      <c r="N180" t="s">
        <v>19</v>
      </c>
      <c r="O180" t="s">
        <v>19</v>
      </c>
      <c r="P180" t="str">
        <f t="shared" si="4"/>
        <v>With Management</v>
      </c>
      <c r="Q180" t="str">
        <f t="shared" si="5"/>
        <v>With ISS</v>
      </c>
      <c r="R180" t="s">
        <v>487</v>
      </c>
      <c r="S180" t="s">
        <v>487</v>
      </c>
    </row>
    <row r="181" spans="2:21" ht="12" customHeight="1" x14ac:dyDescent="0.2">
      <c r="B181" t="s">
        <v>469</v>
      </c>
      <c r="C181" t="s">
        <v>470</v>
      </c>
      <c r="D181" t="s">
        <v>471</v>
      </c>
      <c r="E181" t="s">
        <v>472</v>
      </c>
      <c r="F181" t="s">
        <v>473</v>
      </c>
      <c r="G181" s="2">
        <v>45407.729166666701</v>
      </c>
      <c r="H181" t="s">
        <v>16</v>
      </c>
      <c r="I181" t="s">
        <v>17</v>
      </c>
      <c r="J181" t="s">
        <v>130</v>
      </c>
      <c r="K181" t="s">
        <v>51</v>
      </c>
      <c r="L181" t="s">
        <v>488</v>
      </c>
      <c r="M181" t="s">
        <v>19</v>
      </c>
      <c r="N181" t="s">
        <v>19</v>
      </c>
      <c r="O181" t="s">
        <v>19</v>
      </c>
      <c r="P181" t="str">
        <f t="shared" si="4"/>
        <v>With Management</v>
      </c>
      <c r="Q181" t="str">
        <f t="shared" si="5"/>
        <v>With ISS</v>
      </c>
      <c r="R181"/>
      <c r="S181"/>
    </row>
    <row r="182" spans="2:21" ht="12" customHeight="1" x14ac:dyDescent="0.2">
      <c r="B182" t="s">
        <v>469</v>
      </c>
      <c r="C182" t="s">
        <v>470</v>
      </c>
      <c r="D182" t="s">
        <v>471</v>
      </c>
      <c r="E182" t="s">
        <v>472</v>
      </c>
      <c r="F182" t="s">
        <v>473</v>
      </c>
      <c r="G182" s="2">
        <v>45407.729166666701</v>
      </c>
      <c r="H182" t="s">
        <v>16</v>
      </c>
      <c r="I182" t="s">
        <v>17</v>
      </c>
      <c r="J182" t="s">
        <v>132</v>
      </c>
      <c r="K182" t="s">
        <v>210</v>
      </c>
      <c r="L182" t="s">
        <v>489</v>
      </c>
      <c r="M182" t="s">
        <v>19</v>
      </c>
      <c r="N182" t="s">
        <v>19</v>
      </c>
      <c r="O182" t="s">
        <v>19</v>
      </c>
      <c r="P182" t="str">
        <f t="shared" si="4"/>
        <v>With Management</v>
      </c>
      <c r="Q182" t="str">
        <f t="shared" si="5"/>
        <v>With ISS</v>
      </c>
      <c r="R182" t="s">
        <v>487</v>
      </c>
      <c r="S182" t="s">
        <v>487</v>
      </c>
    </row>
    <row r="183" spans="2:21" ht="12" customHeight="1" x14ac:dyDescent="0.2">
      <c r="B183" t="s">
        <v>469</v>
      </c>
      <c r="C183" t="s">
        <v>470</v>
      </c>
      <c r="D183" t="s">
        <v>471</v>
      </c>
      <c r="E183" t="s">
        <v>472</v>
      </c>
      <c r="F183" t="s">
        <v>473</v>
      </c>
      <c r="G183" s="2">
        <v>45407.729166666701</v>
      </c>
      <c r="H183" t="s">
        <v>16</v>
      </c>
      <c r="I183" t="s">
        <v>17</v>
      </c>
      <c r="J183" t="s">
        <v>133</v>
      </c>
      <c r="K183" t="s">
        <v>199</v>
      </c>
      <c r="L183" t="s">
        <v>490</v>
      </c>
      <c r="M183" t="s">
        <v>19</v>
      </c>
      <c r="N183" t="s">
        <v>19</v>
      </c>
      <c r="O183" t="s">
        <v>19</v>
      </c>
      <c r="P183" t="str">
        <f t="shared" si="4"/>
        <v>With Management</v>
      </c>
      <c r="Q183" t="str">
        <f t="shared" si="5"/>
        <v>With ISS</v>
      </c>
      <c r="R183"/>
      <c r="S183"/>
    </row>
    <row r="184" spans="2:21" ht="12" customHeight="1" x14ac:dyDescent="0.2">
      <c r="B184" t="s">
        <v>469</v>
      </c>
      <c r="C184" t="s">
        <v>470</v>
      </c>
      <c r="D184" t="s">
        <v>471</v>
      </c>
      <c r="E184" t="s">
        <v>472</v>
      </c>
      <c r="F184" t="s">
        <v>473</v>
      </c>
      <c r="G184" s="2">
        <v>45407.729166666701</v>
      </c>
      <c r="H184" t="s">
        <v>16</v>
      </c>
      <c r="I184" t="s">
        <v>17</v>
      </c>
      <c r="J184" t="s">
        <v>217</v>
      </c>
      <c r="K184" t="s">
        <v>96</v>
      </c>
      <c r="L184" t="s">
        <v>491</v>
      </c>
      <c r="M184" t="s">
        <v>19</v>
      </c>
      <c r="N184" t="s">
        <v>19</v>
      </c>
      <c r="O184" t="s">
        <v>19</v>
      </c>
      <c r="P184" t="str">
        <f t="shared" si="4"/>
        <v>With Management</v>
      </c>
      <c r="Q184" t="str">
        <f t="shared" si="5"/>
        <v>With ISS</v>
      </c>
      <c r="R184"/>
      <c r="S184"/>
    </row>
    <row r="185" spans="2:21" ht="12" customHeight="1" x14ac:dyDescent="0.2">
      <c r="B185" t="s">
        <v>469</v>
      </c>
      <c r="C185" t="s">
        <v>470</v>
      </c>
      <c r="D185" t="s">
        <v>471</v>
      </c>
      <c r="E185" t="s">
        <v>472</v>
      </c>
      <c r="F185" t="s">
        <v>473</v>
      </c>
      <c r="G185" s="2">
        <v>45407.729166666701</v>
      </c>
      <c r="H185" t="s">
        <v>16</v>
      </c>
      <c r="I185" t="s">
        <v>17</v>
      </c>
      <c r="J185" t="s">
        <v>136</v>
      </c>
      <c r="K185" t="s">
        <v>202</v>
      </c>
      <c r="L185" t="s">
        <v>492</v>
      </c>
      <c r="M185" t="s">
        <v>19</v>
      </c>
      <c r="N185" t="s">
        <v>19</v>
      </c>
      <c r="O185" t="s">
        <v>19</v>
      </c>
      <c r="P185" t="str">
        <f t="shared" si="4"/>
        <v>With Management</v>
      </c>
      <c r="Q185" t="str">
        <f t="shared" si="5"/>
        <v>With ISS</v>
      </c>
      <c r="R185"/>
      <c r="S185"/>
    </row>
    <row r="186" spans="2:21" ht="12" customHeight="1" x14ac:dyDescent="0.2">
      <c r="B186" t="s">
        <v>493</v>
      </c>
      <c r="C186" t="s">
        <v>494</v>
      </c>
      <c r="D186" t="s">
        <v>495</v>
      </c>
      <c r="E186" t="s">
        <v>496</v>
      </c>
      <c r="F186" t="s">
        <v>497</v>
      </c>
      <c r="G186" s="2">
        <v>45408.416666666701</v>
      </c>
      <c r="H186" t="s">
        <v>16</v>
      </c>
      <c r="I186" t="s">
        <v>17</v>
      </c>
      <c r="J186" t="s">
        <v>18</v>
      </c>
      <c r="K186" t="s">
        <v>30</v>
      </c>
      <c r="L186" t="s">
        <v>30</v>
      </c>
      <c r="M186" t="s">
        <v>19</v>
      </c>
      <c r="N186" t="s">
        <v>19</v>
      </c>
      <c r="O186" t="s">
        <v>19</v>
      </c>
      <c r="P186" t="str">
        <f t="shared" si="4"/>
        <v>With Management</v>
      </c>
      <c r="Q186" t="str">
        <f t="shared" si="5"/>
        <v>With ISS</v>
      </c>
      <c r="R186"/>
      <c r="S186"/>
    </row>
    <row r="187" spans="2:21" ht="12" customHeight="1" x14ac:dyDescent="0.2">
      <c r="B187" t="s">
        <v>493</v>
      </c>
      <c r="C187" t="s">
        <v>494</v>
      </c>
      <c r="D187" t="s">
        <v>495</v>
      </c>
      <c r="E187" t="s">
        <v>496</v>
      </c>
      <c r="F187" t="s">
        <v>497</v>
      </c>
      <c r="G187" s="2">
        <v>45408.416666666701</v>
      </c>
      <c r="H187" t="s">
        <v>16</v>
      </c>
      <c r="I187" t="s">
        <v>17</v>
      </c>
      <c r="J187" t="s">
        <v>58</v>
      </c>
      <c r="K187" t="s">
        <v>23</v>
      </c>
      <c r="L187" t="s">
        <v>48</v>
      </c>
      <c r="M187" t="s">
        <v>19</v>
      </c>
      <c r="N187" t="s">
        <v>19</v>
      </c>
      <c r="O187" t="s">
        <v>19</v>
      </c>
      <c r="P187" t="str">
        <f t="shared" si="4"/>
        <v>With Management</v>
      </c>
      <c r="Q187" t="str">
        <f t="shared" si="5"/>
        <v>With ISS</v>
      </c>
      <c r="R187"/>
      <c r="S187"/>
    </row>
    <row r="188" spans="2:21" ht="12" customHeight="1" x14ac:dyDescent="0.2">
      <c r="B188" t="s">
        <v>493</v>
      </c>
      <c r="C188" t="s">
        <v>494</v>
      </c>
      <c r="D188" t="s">
        <v>495</v>
      </c>
      <c r="E188" t="s">
        <v>496</v>
      </c>
      <c r="F188" t="s">
        <v>497</v>
      </c>
      <c r="G188" s="2">
        <v>45408.416666666701</v>
      </c>
      <c r="H188" t="s">
        <v>16</v>
      </c>
      <c r="I188" t="s">
        <v>17</v>
      </c>
      <c r="J188" t="s">
        <v>20</v>
      </c>
      <c r="K188" t="s">
        <v>36</v>
      </c>
      <c r="L188" t="s">
        <v>36</v>
      </c>
      <c r="M188" t="s">
        <v>19</v>
      </c>
      <c r="N188" t="s">
        <v>19</v>
      </c>
      <c r="O188" t="s">
        <v>19</v>
      </c>
      <c r="P188" t="str">
        <f t="shared" si="4"/>
        <v>With Management</v>
      </c>
      <c r="Q188" t="str">
        <f t="shared" si="5"/>
        <v>With ISS</v>
      </c>
      <c r="R188"/>
      <c r="S188"/>
    </row>
    <row r="189" spans="2:21" ht="12" customHeight="1" x14ac:dyDescent="0.2">
      <c r="B189" t="s">
        <v>493</v>
      </c>
      <c r="C189" t="s">
        <v>494</v>
      </c>
      <c r="D189" t="s">
        <v>495</v>
      </c>
      <c r="E189" t="s">
        <v>496</v>
      </c>
      <c r="F189" t="s">
        <v>497</v>
      </c>
      <c r="G189" s="2">
        <v>45408.416666666701</v>
      </c>
      <c r="H189" t="s">
        <v>16</v>
      </c>
      <c r="I189" t="s">
        <v>17</v>
      </c>
      <c r="J189" t="s">
        <v>22</v>
      </c>
      <c r="K189" t="s">
        <v>131</v>
      </c>
      <c r="L189" t="s">
        <v>453</v>
      </c>
      <c r="M189" t="s">
        <v>19</v>
      </c>
      <c r="N189" t="s">
        <v>19</v>
      </c>
      <c r="O189" t="s">
        <v>19</v>
      </c>
      <c r="P189" t="str">
        <f t="shared" si="4"/>
        <v>With Management</v>
      </c>
      <c r="Q189" t="str">
        <f t="shared" si="5"/>
        <v>With ISS</v>
      </c>
      <c r="R189"/>
      <c r="S189"/>
    </row>
    <row r="190" spans="2:21" ht="12" customHeight="1" x14ac:dyDescent="0.2">
      <c r="B190" t="s">
        <v>493</v>
      </c>
      <c r="C190" t="s">
        <v>494</v>
      </c>
      <c r="D190" t="s">
        <v>495</v>
      </c>
      <c r="E190" t="s">
        <v>496</v>
      </c>
      <c r="F190" t="s">
        <v>497</v>
      </c>
      <c r="G190" s="2">
        <v>45408.416666666701</v>
      </c>
      <c r="H190" t="s">
        <v>16</v>
      </c>
      <c r="I190" t="s">
        <v>17</v>
      </c>
      <c r="J190" t="s">
        <v>250</v>
      </c>
      <c r="K190" t="s">
        <v>24</v>
      </c>
      <c r="L190" t="s">
        <v>498</v>
      </c>
      <c r="M190" t="s">
        <v>19</v>
      </c>
      <c r="N190" t="s">
        <v>19</v>
      </c>
      <c r="O190" t="s">
        <v>25</v>
      </c>
      <c r="P190" t="str">
        <f t="shared" si="4"/>
        <v>Against Management</v>
      </c>
      <c r="Q190" t="str">
        <f t="shared" si="5"/>
        <v>Against ISS</v>
      </c>
      <c r="R190" t="s">
        <v>499</v>
      </c>
      <c r="S190" t="s">
        <v>499</v>
      </c>
    </row>
    <row r="191" spans="2:21" ht="12" customHeight="1" x14ac:dyDescent="0.2">
      <c r="B191" t="s">
        <v>493</v>
      </c>
      <c r="C191" t="s">
        <v>494</v>
      </c>
      <c r="D191" t="s">
        <v>495</v>
      </c>
      <c r="E191" t="s">
        <v>496</v>
      </c>
      <c r="F191" t="s">
        <v>497</v>
      </c>
      <c r="G191" s="2">
        <v>45408.416666666701</v>
      </c>
      <c r="H191" t="s">
        <v>16</v>
      </c>
      <c r="I191" t="s">
        <v>17</v>
      </c>
      <c r="J191" t="s">
        <v>253</v>
      </c>
      <c r="K191" t="s">
        <v>24</v>
      </c>
      <c r="L191" t="s">
        <v>500</v>
      </c>
      <c r="M191" t="s">
        <v>19</v>
      </c>
      <c r="N191" t="s">
        <v>19</v>
      </c>
      <c r="O191" t="s">
        <v>19</v>
      </c>
      <c r="P191" t="str">
        <f t="shared" si="4"/>
        <v>With Management</v>
      </c>
      <c r="Q191" t="str">
        <f t="shared" si="5"/>
        <v>With ISS</v>
      </c>
      <c r="R191" t="s">
        <v>455</v>
      </c>
      <c r="S191" t="s">
        <v>455</v>
      </c>
    </row>
    <row r="192" spans="2:21" ht="12" customHeight="1" x14ac:dyDescent="0.2">
      <c r="B192" t="s">
        <v>493</v>
      </c>
      <c r="C192" t="s">
        <v>494</v>
      </c>
      <c r="D192" t="s">
        <v>495</v>
      </c>
      <c r="E192" t="s">
        <v>496</v>
      </c>
      <c r="F192" t="s">
        <v>497</v>
      </c>
      <c r="G192" s="2">
        <v>45408.416666666701</v>
      </c>
      <c r="H192" t="s">
        <v>16</v>
      </c>
      <c r="I192" t="s">
        <v>17</v>
      </c>
      <c r="J192" t="s">
        <v>302</v>
      </c>
      <c r="K192" t="s">
        <v>24</v>
      </c>
      <c r="L192" t="s">
        <v>501</v>
      </c>
      <c r="M192" t="s">
        <v>19</v>
      </c>
      <c r="N192" t="s">
        <v>19</v>
      </c>
      <c r="O192" t="s">
        <v>19</v>
      </c>
      <c r="P192" t="str">
        <f t="shared" si="4"/>
        <v>With Management</v>
      </c>
      <c r="Q192" t="str">
        <f t="shared" si="5"/>
        <v>With ISS</v>
      </c>
      <c r="R192" t="s">
        <v>455</v>
      </c>
      <c r="S192" t="s">
        <v>455</v>
      </c>
    </row>
    <row r="193" spans="2:19" ht="12" customHeight="1" x14ac:dyDescent="0.2">
      <c r="B193" t="s">
        <v>493</v>
      </c>
      <c r="C193" t="s">
        <v>494</v>
      </c>
      <c r="D193" t="s">
        <v>495</v>
      </c>
      <c r="E193" t="s">
        <v>496</v>
      </c>
      <c r="F193" t="s">
        <v>497</v>
      </c>
      <c r="G193" s="2">
        <v>45408.416666666701</v>
      </c>
      <c r="H193" t="s">
        <v>16</v>
      </c>
      <c r="I193" t="s">
        <v>17</v>
      </c>
      <c r="J193" t="s">
        <v>304</v>
      </c>
      <c r="K193" t="s">
        <v>24</v>
      </c>
      <c r="L193" t="s">
        <v>502</v>
      </c>
      <c r="M193" t="s">
        <v>19</v>
      </c>
      <c r="N193" t="s">
        <v>19</v>
      </c>
      <c r="O193" t="s">
        <v>19</v>
      </c>
      <c r="P193" t="str">
        <f t="shared" si="4"/>
        <v>With Management</v>
      </c>
      <c r="Q193" t="str">
        <f t="shared" si="5"/>
        <v>With ISS</v>
      </c>
      <c r="R193" t="s">
        <v>455</v>
      </c>
      <c r="S193" t="s">
        <v>455</v>
      </c>
    </row>
    <row r="194" spans="2:19" ht="12" customHeight="1" x14ac:dyDescent="0.2">
      <c r="B194" t="s">
        <v>493</v>
      </c>
      <c r="C194" t="s">
        <v>494</v>
      </c>
      <c r="D194" t="s">
        <v>495</v>
      </c>
      <c r="E194" t="s">
        <v>496</v>
      </c>
      <c r="F194" t="s">
        <v>497</v>
      </c>
      <c r="G194" s="2">
        <v>45408.416666666701</v>
      </c>
      <c r="H194" t="s">
        <v>16</v>
      </c>
      <c r="I194" t="s">
        <v>17</v>
      </c>
      <c r="J194" t="s">
        <v>306</v>
      </c>
      <c r="K194" t="s">
        <v>24</v>
      </c>
      <c r="L194" t="s">
        <v>503</v>
      </c>
      <c r="M194" t="s">
        <v>19</v>
      </c>
      <c r="N194" t="s">
        <v>19</v>
      </c>
      <c r="O194" t="s">
        <v>19</v>
      </c>
      <c r="P194" t="str">
        <f t="shared" si="4"/>
        <v>With Management</v>
      </c>
      <c r="Q194" t="str">
        <f t="shared" si="5"/>
        <v>With ISS</v>
      </c>
      <c r="R194" t="s">
        <v>455</v>
      </c>
      <c r="S194" t="s">
        <v>455</v>
      </c>
    </row>
    <row r="195" spans="2:19" ht="12" customHeight="1" x14ac:dyDescent="0.2">
      <c r="B195" t="s">
        <v>493</v>
      </c>
      <c r="C195" t="s">
        <v>494</v>
      </c>
      <c r="D195" t="s">
        <v>495</v>
      </c>
      <c r="E195" t="s">
        <v>496</v>
      </c>
      <c r="F195" t="s">
        <v>497</v>
      </c>
      <c r="G195" s="2">
        <v>45408.416666666701</v>
      </c>
      <c r="H195" t="s">
        <v>16</v>
      </c>
      <c r="I195" t="s">
        <v>17</v>
      </c>
      <c r="J195" t="s">
        <v>308</v>
      </c>
      <c r="K195" t="s">
        <v>24</v>
      </c>
      <c r="L195" t="s">
        <v>504</v>
      </c>
      <c r="M195" t="s">
        <v>19</v>
      </c>
      <c r="N195" t="s">
        <v>19</v>
      </c>
      <c r="O195" t="s">
        <v>19</v>
      </c>
      <c r="P195" t="str">
        <f t="shared" si="4"/>
        <v>With Management</v>
      </c>
      <c r="Q195" t="str">
        <f t="shared" si="5"/>
        <v>With ISS</v>
      </c>
      <c r="R195" t="s">
        <v>455</v>
      </c>
      <c r="S195" t="s">
        <v>455</v>
      </c>
    </row>
    <row r="196" spans="2:19" ht="12" customHeight="1" x14ac:dyDescent="0.2">
      <c r="B196" t="s">
        <v>493</v>
      </c>
      <c r="C196" t="s">
        <v>494</v>
      </c>
      <c r="D196" t="s">
        <v>495</v>
      </c>
      <c r="E196" t="s">
        <v>496</v>
      </c>
      <c r="F196" t="s">
        <v>497</v>
      </c>
      <c r="G196" s="2">
        <v>45408.416666666701</v>
      </c>
      <c r="H196" t="s">
        <v>16</v>
      </c>
      <c r="I196" t="s">
        <v>17</v>
      </c>
      <c r="J196" t="s">
        <v>310</v>
      </c>
      <c r="K196" t="s">
        <v>24</v>
      </c>
      <c r="L196" t="s">
        <v>505</v>
      </c>
      <c r="M196" t="s">
        <v>19</v>
      </c>
      <c r="N196" t="s">
        <v>19</v>
      </c>
      <c r="O196" t="s">
        <v>19</v>
      </c>
      <c r="P196" t="str">
        <f t="shared" si="4"/>
        <v>With Management</v>
      </c>
      <c r="Q196" t="str">
        <f t="shared" si="5"/>
        <v>With ISS</v>
      </c>
      <c r="R196" t="s">
        <v>455</v>
      </c>
      <c r="S196" t="s">
        <v>455</v>
      </c>
    </row>
    <row r="197" spans="2:19" ht="12" customHeight="1" x14ac:dyDescent="0.2">
      <c r="B197" t="s">
        <v>493</v>
      </c>
      <c r="C197" t="s">
        <v>494</v>
      </c>
      <c r="D197" t="s">
        <v>495</v>
      </c>
      <c r="E197" t="s">
        <v>496</v>
      </c>
      <c r="F197" t="s">
        <v>497</v>
      </c>
      <c r="G197" s="2">
        <v>45408.416666666701</v>
      </c>
      <c r="H197" t="s">
        <v>16</v>
      </c>
      <c r="I197" t="s">
        <v>17</v>
      </c>
      <c r="J197" t="s">
        <v>312</v>
      </c>
      <c r="K197" t="s">
        <v>24</v>
      </c>
      <c r="L197" t="s">
        <v>506</v>
      </c>
      <c r="M197" t="s">
        <v>19</v>
      </c>
      <c r="N197" t="s">
        <v>19</v>
      </c>
      <c r="O197" t="s">
        <v>19</v>
      </c>
      <c r="P197" t="str">
        <f t="shared" si="4"/>
        <v>With Management</v>
      </c>
      <c r="Q197" t="str">
        <f t="shared" si="5"/>
        <v>With ISS</v>
      </c>
      <c r="R197" t="s">
        <v>455</v>
      </c>
      <c r="S197" t="s">
        <v>455</v>
      </c>
    </row>
    <row r="198" spans="2:19" ht="12" customHeight="1" x14ac:dyDescent="0.2">
      <c r="B198" t="s">
        <v>493</v>
      </c>
      <c r="C198" t="s">
        <v>494</v>
      </c>
      <c r="D198" t="s">
        <v>495</v>
      </c>
      <c r="E198" t="s">
        <v>496</v>
      </c>
      <c r="F198" t="s">
        <v>497</v>
      </c>
      <c r="G198" s="2">
        <v>45408.416666666701</v>
      </c>
      <c r="H198" t="s">
        <v>16</v>
      </c>
      <c r="I198" t="s">
        <v>17</v>
      </c>
      <c r="J198" t="s">
        <v>314</v>
      </c>
      <c r="K198" t="s">
        <v>24</v>
      </c>
      <c r="L198" t="s">
        <v>507</v>
      </c>
      <c r="M198" t="s">
        <v>19</v>
      </c>
      <c r="N198" t="s">
        <v>19</v>
      </c>
      <c r="O198" t="s">
        <v>19</v>
      </c>
      <c r="P198" t="str">
        <f t="shared" si="4"/>
        <v>With Management</v>
      </c>
      <c r="Q198" t="str">
        <f t="shared" si="5"/>
        <v>With ISS</v>
      </c>
      <c r="R198" t="s">
        <v>455</v>
      </c>
      <c r="S198" t="s">
        <v>455</v>
      </c>
    </row>
    <row r="199" spans="2:19" ht="12" customHeight="1" x14ac:dyDescent="0.2">
      <c r="B199" t="s">
        <v>493</v>
      </c>
      <c r="C199" t="s">
        <v>494</v>
      </c>
      <c r="D199" t="s">
        <v>495</v>
      </c>
      <c r="E199" t="s">
        <v>496</v>
      </c>
      <c r="F199" t="s">
        <v>497</v>
      </c>
      <c r="G199" s="2">
        <v>45408.416666666701</v>
      </c>
      <c r="H199" t="s">
        <v>16</v>
      </c>
      <c r="I199" t="s">
        <v>17</v>
      </c>
      <c r="J199" t="s">
        <v>316</v>
      </c>
      <c r="K199" t="s">
        <v>24</v>
      </c>
      <c r="L199" t="s">
        <v>508</v>
      </c>
      <c r="M199" t="s">
        <v>19</v>
      </c>
      <c r="N199" t="s">
        <v>19</v>
      </c>
      <c r="O199" t="s">
        <v>19</v>
      </c>
      <c r="P199" t="str">
        <f t="shared" si="4"/>
        <v>With Management</v>
      </c>
      <c r="Q199" t="str">
        <f t="shared" si="5"/>
        <v>With ISS</v>
      </c>
      <c r="R199" t="s">
        <v>455</v>
      </c>
      <c r="S199" t="s">
        <v>455</v>
      </c>
    </row>
    <row r="200" spans="2:19" ht="12" customHeight="1" x14ac:dyDescent="0.2">
      <c r="B200" t="s">
        <v>493</v>
      </c>
      <c r="C200" t="s">
        <v>494</v>
      </c>
      <c r="D200" t="s">
        <v>495</v>
      </c>
      <c r="E200" t="s">
        <v>496</v>
      </c>
      <c r="F200" t="s">
        <v>497</v>
      </c>
      <c r="G200" s="2">
        <v>45408.416666666701</v>
      </c>
      <c r="H200" t="s">
        <v>16</v>
      </c>
      <c r="I200" t="s">
        <v>17</v>
      </c>
      <c r="J200" t="s">
        <v>318</v>
      </c>
      <c r="K200" t="s">
        <v>24</v>
      </c>
      <c r="L200" t="s">
        <v>509</v>
      </c>
      <c r="M200" t="s">
        <v>19</v>
      </c>
      <c r="N200" t="s">
        <v>19</v>
      </c>
      <c r="O200" t="s">
        <v>19</v>
      </c>
      <c r="P200" t="str">
        <f t="shared" si="4"/>
        <v>With Management</v>
      </c>
      <c r="Q200" t="str">
        <f t="shared" si="5"/>
        <v>With ISS</v>
      </c>
      <c r="R200" t="s">
        <v>455</v>
      </c>
      <c r="S200" t="s">
        <v>455</v>
      </c>
    </row>
    <row r="201" spans="2:19" ht="12" customHeight="1" x14ac:dyDescent="0.2">
      <c r="B201" t="s">
        <v>493</v>
      </c>
      <c r="C201" t="s">
        <v>494</v>
      </c>
      <c r="D201" t="s">
        <v>495</v>
      </c>
      <c r="E201" t="s">
        <v>496</v>
      </c>
      <c r="F201" t="s">
        <v>497</v>
      </c>
      <c r="G201" s="2">
        <v>45408.416666666701</v>
      </c>
      <c r="H201" t="s">
        <v>16</v>
      </c>
      <c r="I201" t="s">
        <v>17</v>
      </c>
      <c r="J201" t="s">
        <v>95</v>
      </c>
      <c r="K201" t="s">
        <v>199</v>
      </c>
      <c r="L201" t="s">
        <v>200</v>
      </c>
      <c r="M201" t="s">
        <v>19</v>
      </c>
      <c r="N201" t="s">
        <v>19</v>
      </c>
      <c r="O201" t="s">
        <v>19</v>
      </c>
      <c r="P201" t="str">
        <f t="shared" si="4"/>
        <v>With Management</v>
      </c>
      <c r="Q201" t="str">
        <f t="shared" si="5"/>
        <v>With ISS</v>
      </c>
      <c r="R201"/>
      <c r="S201"/>
    </row>
    <row r="202" spans="2:19" ht="12" customHeight="1" x14ac:dyDescent="0.2">
      <c r="B202" t="s">
        <v>493</v>
      </c>
      <c r="C202" t="s">
        <v>494</v>
      </c>
      <c r="D202" t="s">
        <v>495</v>
      </c>
      <c r="E202" t="s">
        <v>496</v>
      </c>
      <c r="F202" t="s">
        <v>497</v>
      </c>
      <c r="G202" s="2">
        <v>45408.416666666701</v>
      </c>
      <c r="H202" t="s">
        <v>16</v>
      </c>
      <c r="I202" t="s">
        <v>17</v>
      </c>
      <c r="J202" t="s">
        <v>83</v>
      </c>
      <c r="K202" t="s">
        <v>87</v>
      </c>
      <c r="L202" t="s">
        <v>201</v>
      </c>
      <c r="M202" t="s">
        <v>19</v>
      </c>
      <c r="N202" t="s">
        <v>19</v>
      </c>
      <c r="O202" t="s">
        <v>19</v>
      </c>
      <c r="P202" t="str">
        <f t="shared" si="4"/>
        <v>With Management</v>
      </c>
      <c r="Q202" t="str">
        <f t="shared" si="5"/>
        <v>With ISS</v>
      </c>
      <c r="R202" t="s">
        <v>329</v>
      </c>
      <c r="S202" t="s">
        <v>329</v>
      </c>
    </row>
    <row r="203" spans="2:19" ht="12" customHeight="1" x14ac:dyDescent="0.2">
      <c r="B203" t="s">
        <v>493</v>
      </c>
      <c r="C203" t="s">
        <v>494</v>
      </c>
      <c r="D203" t="s">
        <v>495</v>
      </c>
      <c r="E203" t="s">
        <v>496</v>
      </c>
      <c r="F203" t="s">
        <v>497</v>
      </c>
      <c r="G203" s="2">
        <v>45408.416666666701</v>
      </c>
      <c r="H203" t="s">
        <v>16</v>
      </c>
      <c r="I203" t="s">
        <v>17</v>
      </c>
      <c r="J203" t="s">
        <v>86</v>
      </c>
      <c r="K203" t="s">
        <v>202</v>
      </c>
      <c r="L203" t="s">
        <v>203</v>
      </c>
      <c r="M203" t="s">
        <v>19</v>
      </c>
      <c r="N203" t="s">
        <v>19</v>
      </c>
      <c r="O203" t="s">
        <v>19</v>
      </c>
      <c r="P203" t="str">
        <f t="shared" si="4"/>
        <v>With Management</v>
      </c>
      <c r="Q203" t="str">
        <f t="shared" si="5"/>
        <v>With ISS</v>
      </c>
      <c r="R203" t="s">
        <v>329</v>
      </c>
      <c r="S203" t="s">
        <v>329</v>
      </c>
    </row>
    <row r="204" spans="2:19" ht="12" customHeight="1" x14ac:dyDescent="0.2">
      <c r="B204" t="s">
        <v>493</v>
      </c>
      <c r="C204" t="s">
        <v>494</v>
      </c>
      <c r="D204" t="s">
        <v>495</v>
      </c>
      <c r="E204" t="s">
        <v>496</v>
      </c>
      <c r="F204" t="s">
        <v>497</v>
      </c>
      <c r="G204" s="2">
        <v>45408.416666666701</v>
      </c>
      <c r="H204" t="s">
        <v>16</v>
      </c>
      <c r="I204" t="s">
        <v>17</v>
      </c>
      <c r="J204" t="s">
        <v>88</v>
      </c>
      <c r="K204" t="s">
        <v>202</v>
      </c>
      <c r="L204" t="s">
        <v>330</v>
      </c>
      <c r="M204" t="s">
        <v>19</v>
      </c>
      <c r="N204" t="s">
        <v>19</v>
      </c>
      <c r="O204" t="s">
        <v>19</v>
      </c>
      <c r="P204" t="str">
        <f t="shared" ref="P204:P267" si="6">IF(O204=M204, "With Management", "Against Management")</f>
        <v>With Management</v>
      </c>
      <c r="Q204" t="str">
        <f t="shared" ref="Q204:Q267" si="7">IF(O204=M204, "With ISS", "Against ISS")</f>
        <v>With ISS</v>
      </c>
      <c r="R204" t="s">
        <v>329</v>
      </c>
      <c r="S204" t="s">
        <v>329</v>
      </c>
    </row>
    <row r="205" spans="2:19" ht="12" customHeight="1" x14ac:dyDescent="0.2">
      <c r="B205" t="s">
        <v>493</v>
      </c>
      <c r="C205" t="s">
        <v>494</v>
      </c>
      <c r="D205" t="s">
        <v>495</v>
      </c>
      <c r="E205" t="s">
        <v>496</v>
      </c>
      <c r="F205" t="s">
        <v>497</v>
      </c>
      <c r="G205" s="2">
        <v>45408.416666666701</v>
      </c>
      <c r="H205" t="s">
        <v>16</v>
      </c>
      <c r="I205" t="s">
        <v>17</v>
      </c>
      <c r="J205" t="s">
        <v>89</v>
      </c>
      <c r="K205" t="s">
        <v>31</v>
      </c>
      <c r="L205" t="s">
        <v>204</v>
      </c>
      <c r="M205" t="s">
        <v>19</v>
      </c>
      <c r="N205" t="s">
        <v>19</v>
      </c>
      <c r="O205" t="s">
        <v>19</v>
      </c>
      <c r="P205" t="str">
        <f t="shared" si="6"/>
        <v>With Management</v>
      </c>
      <c r="Q205" t="str">
        <f t="shared" si="7"/>
        <v>With ISS</v>
      </c>
      <c r="R205"/>
      <c r="S205"/>
    </row>
    <row r="206" spans="2:19" ht="12" customHeight="1" x14ac:dyDescent="0.2">
      <c r="B206" t="s">
        <v>493</v>
      </c>
      <c r="C206" t="s">
        <v>494</v>
      </c>
      <c r="D206" t="s">
        <v>495</v>
      </c>
      <c r="E206" t="s">
        <v>496</v>
      </c>
      <c r="F206" t="s">
        <v>497</v>
      </c>
      <c r="G206" s="2">
        <v>45408.416666666701</v>
      </c>
      <c r="H206" t="s">
        <v>16</v>
      </c>
      <c r="I206" t="s">
        <v>17</v>
      </c>
      <c r="J206" t="s">
        <v>128</v>
      </c>
      <c r="K206" t="s">
        <v>331</v>
      </c>
      <c r="L206" t="s">
        <v>332</v>
      </c>
      <c r="M206" t="s">
        <v>19</v>
      </c>
      <c r="N206" t="s">
        <v>19</v>
      </c>
      <c r="O206" t="s">
        <v>19</v>
      </c>
      <c r="P206" t="str">
        <f t="shared" si="6"/>
        <v>With Management</v>
      </c>
      <c r="Q206" t="str">
        <f t="shared" si="7"/>
        <v>With ISS</v>
      </c>
      <c r="R206"/>
      <c r="S206"/>
    </row>
    <row r="207" spans="2:19" ht="12" customHeight="1" x14ac:dyDescent="0.2">
      <c r="B207" t="s">
        <v>510</v>
      </c>
      <c r="C207" t="s">
        <v>511</v>
      </c>
      <c r="D207" t="s">
        <v>512</v>
      </c>
      <c r="E207" t="s">
        <v>513</v>
      </c>
      <c r="F207" t="s">
        <v>514</v>
      </c>
      <c r="G207" s="2">
        <v>45411.708333333299</v>
      </c>
      <c r="H207" t="s">
        <v>16</v>
      </c>
      <c r="I207" t="s">
        <v>17</v>
      </c>
      <c r="J207" t="s">
        <v>18</v>
      </c>
      <c r="K207" t="s">
        <v>240</v>
      </c>
      <c r="L207" t="s">
        <v>240</v>
      </c>
      <c r="M207"/>
      <c r="N207"/>
      <c r="O207" t="s">
        <v>1235</v>
      </c>
      <c r="P207" t="s">
        <v>1235</v>
      </c>
      <c r="Q207" t="s">
        <v>1235</v>
      </c>
      <c r="R207"/>
      <c r="S207" t="s">
        <v>396</v>
      </c>
    </row>
    <row r="208" spans="2:19" ht="12" customHeight="1" x14ac:dyDescent="0.2">
      <c r="B208" t="s">
        <v>510</v>
      </c>
      <c r="C208" t="s">
        <v>511</v>
      </c>
      <c r="D208" t="s">
        <v>512</v>
      </c>
      <c r="E208" t="s">
        <v>513</v>
      </c>
      <c r="F208" t="s">
        <v>514</v>
      </c>
      <c r="G208" s="2">
        <v>45411.708333333299</v>
      </c>
      <c r="H208" t="s">
        <v>16</v>
      </c>
      <c r="I208" t="s">
        <v>17</v>
      </c>
      <c r="J208" t="s">
        <v>58</v>
      </c>
      <c r="K208" t="s">
        <v>397</v>
      </c>
      <c r="L208" t="s">
        <v>397</v>
      </c>
      <c r="M208" t="s">
        <v>19</v>
      </c>
      <c r="N208" t="s">
        <v>19</v>
      </c>
      <c r="O208" t="s">
        <v>19</v>
      </c>
      <c r="P208" t="str">
        <f t="shared" si="6"/>
        <v>With Management</v>
      </c>
      <c r="Q208" t="str">
        <f t="shared" si="7"/>
        <v>With ISS</v>
      </c>
      <c r="R208" t="s">
        <v>396</v>
      </c>
      <c r="S208" t="s">
        <v>396</v>
      </c>
    </row>
    <row r="209" spans="2:19" ht="12" customHeight="1" x14ac:dyDescent="0.2">
      <c r="B209" t="s">
        <v>510</v>
      </c>
      <c r="C209" t="s">
        <v>511</v>
      </c>
      <c r="D209" t="s">
        <v>512</v>
      </c>
      <c r="E209" t="s">
        <v>513</v>
      </c>
      <c r="F209" t="s">
        <v>514</v>
      </c>
      <c r="G209" s="2">
        <v>45411.708333333299</v>
      </c>
      <c r="H209" t="s">
        <v>16</v>
      </c>
      <c r="I209" t="s">
        <v>17</v>
      </c>
      <c r="J209" t="s">
        <v>20</v>
      </c>
      <c r="K209" t="s">
        <v>400</v>
      </c>
      <c r="L209" t="s">
        <v>400</v>
      </c>
      <c r="M209" t="s">
        <v>19</v>
      </c>
      <c r="N209" t="s">
        <v>19</v>
      </c>
      <c r="O209" t="s">
        <v>19</v>
      </c>
      <c r="P209" t="str">
        <f t="shared" si="6"/>
        <v>With Management</v>
      </c>
      <c r="Q209" t="str">
        <f t="shared" si="7"/>
        <v>With ISS</v>
      </c>
      <c r="R209" t="s">
        <v>396</v>
      </c>
      <c r="S209" t="s">
        <v>396</v>
      </c>
    </row>
    <row r="210" spans="2:19" ht="12" customHeight="1" x14ac:dyDescent="0.2">
      <c r="B210" t="s">
        <v>510</v>
      </c>
      <c r="C210" t="s">
        <v>511</v>
      </c>
      <c r="D210" t="s">
        <v>512</v>
      </c>
      <c r="E210" t="s">
        <v>513</v>
      </c>
      <c r="F210" t="s">
        <v>514</v>
      </c>
      <c r="G210" s="2">
        <v>45411.708333333299</v>
      </c>
      <c r="H210" t="s">
        <v>16</v>
      </c>
      <c r="I210" t="s">
        <v>17</v>
      </c>
      <c r="J210" t="s">
        <v>22</v>
      </c>
      <c r="K210" t="s">
        <v>401</v>
      </c>
      <c r="L210" t="s">
        <v>402</v>
      </c>
      <c r="M210" t="s">
        <v>19</v>
      </c>
      <c r="N210" t="s">
        <v>19</v>
      </c>
      <c r="O210" t="s">
        <v>19</v>
      </c>
      <c r="P210" t="str">
        <f t="shared" si="6"/>
        <v>With Management</v>
      </c>
      <c r="Q210" t="str">
        <f t="shared" si="7"/>
        <v>With ISS</v>
      </c>
      <c r="R210" t="s">
        <v>396</v>
      </c>
      <c r="S210" t="s">
        <v>396</v>
      </c>
    </row>
    <row r="211" spans="2:19" ht="12" customHeight="1" x14ac:dyDescent="0.2">
      <c r="B211" t="s">
        <v>510</v>
      </c>
      <c r="C211" t="s">
        <v>511</v>
      </c>
      <c r="D211" t="s">
        <v>512</v>
      </c>
      <c r="E211" t="s">
        <v>513</v>
      </c>
      <c r="F211" t="s">
        <v>514</v>
      </c>
      <c r="G211" s="2">
        <v>45411.708333333299</v>
      </c>
      <c r="H211" t="s">
        <v>16</v>
      </c>
      <c r="I211" t="s">
        <v>17</v>
      </c>
      <c r="J211" t="s">
        <v>81</v>
      </c>
      <c r="K211" t="s">
        <v>398</v>
      </c>
      <c r="L211" t="s">
        <v>399</v>
      </c>
      <c r="M211"/>
      <c r="N211"/>
      <c r="O211" t="s">
        <v>1235</v>
      </c>
      <c r="P211" t="s">
        <v>1235</v>
      </c>
      <c r="Q211" t="s">
        <v>1235</v>
      </c>
      <c r="R211"/>
      <c r="S211" t="s">
        <v>396</v>
      </c>
    </row>
    <row r="212" spans="2:19" ht="12" customHeight="1" x14ac:dyDescent="0.2">
      <c r="B212" t="s">
        <v>510</v>
      </c>
      <c r="C212" t="s">
        <v>511</v>
      </c>
      <c r="D212" t="s">
        <v>512</v>
      </c>
      <c r="E212" t="s">
        <v>513</v>
      </c>
      <c r="F212" t="s">
        <v>514</v>
      </c>
      <c r="G212" s="2">
        <v>45411.708333333299</v>
      </c>
      <c r="H212" t="s">
        <v>16</v>
      </c>
      <c r="I212" t="s">
        <v>17</v>
      </c>
      <c r="J212" t="s">
        <v>95</v>
      </c>
      <c r="K212" t="s">
        <v>403</v>
      </c>
      <c r="L212" t="s">
        <v>403</v>
      </c>
      <c r="M212" t="s">
        <v>19</v>
      </c>
      <c r="N212" t="s">
        <v>19</v>
      </c>
      <c r="O212" t="s">
        <v>19</v>
      </c>
      <c r="P212" t="str">
        <f t="shared" si="6"/>
        <v>With Management</v>
      </c>
      <c r="Q212" t="str">
        <f t="shared" si="7"/>
        <v>With ISS</v>
      </c>
      <c r="R212" t="s">
        <v>396</v>
      </c>
      <c r="S212" t="s">
        <v>396</v>
      </c>
    </row>
    <row r="213" spans="2:19" ht="12" customHeight="1" x14ac:dyDescent="0.2">
      <c r="B213" t="s">
        <v>510</v>
      </c>
      <c r="C213" t="s">
        <v>511</v>
      </c>
      <c r="D213" t="s">
        <v>512</v>
      </c>
      <c r="E213" t="s">
        <v>513</v>
      </c>
      <c r="F213" t="s">
        <v>514</v>
      </c>
      <c r="G213" s="2">
        <v>45411.708333333299</v>
      </c>
      <c r="H213" t="s">
        <v>16</v>
      </c>
      <c r="I213" t="s">
        <v>17</v>
      </c>
      <c r="J213" t="s">
        <v>83</v>
      </c>
      <c r="K213" t="s">
        <v>404</v>
      </c>
      <c r="L213" t="s">
        <v>515</v>
      </c>
      <c r="M213"/>
      <c r="N213"/>
      <c r="O213" t="s">
        <v>1235</v>
      </c>
      <c r="P213" t="s">
        <v>1235</v>
      </c>
      <c r="Q213" t="s">
        <v>1235</v>
      </c>
      <c r="R213"/>
      <c r="S213"/>
    </row>
    <row r="214" spans="2:19" ht="12" customHeight="1" x14ac:dyDescent="0.2">
      <c r="B214" t="s">
        <v>510</v>
      </c>
      <c r="C214" t="s">
        <v>511</v>
      </c>
      <c r="D214" t="s">
        <v>512</v>
      </c>
      <c r="E214" t="s">
        <v>513</v>
      </c>
      <c r="F214" t="s">
        <v>514</v>
      </c>
      <c r="G214" s="2">
        <v>45411.708333333299</v>
      </c>
      <c r="H214" t="s">
        <v>16</v>
      </c>
      <c r="I214" t="s">
        <v>17</v>
      </c>
      <c r="J214" t="s">
        <v>516</v>
      </c>
      <c r="K214" t="s">
        <v>49</v>
      </c>
      <c r="L214" t="s">
        <v>407</v>
      </c>
      <c r="M214"/>
      <c r="N214"/>
      <c r="O214" t="s">
        <v>1235</v>
      </c>
      <c r="P214" t="s">
        <v>1235</v>
      </c>
      <c r="Q214" t="s">
        <v>1235</v>
      </c>
      <c r="R214"/>
      <c r="S214" t="s">
        <v>517</v>
      </c>
    </row>
    <row r="215" spans="2:19" ht="12" customHeight="1" x14ac:dyDescent="0.2">
      <c r="B215" t="s">
        <v>510</v>
      </c>
      <c r="C215" t="s">
        <v>511</v>
      </c>
      <c r="D215" t="s">
        <v>512</v>
      </c>
      <c r="E215" t="s">
        <v>513</v>
      </c>
      <c r="F215" t="s">
        <v>514</v>
      </c>
      <c r="G215" s="2">
        <v>45411.708333333299</v>
      </c>
      <c r="H215" t="s">
        <v>16</v>
      </c>
      <c r="I215" t="s">
        <v>17</v>
      </c>
      <c r="J215" t="s">
        <v>518</v>
      </c>
      <c r="K215" t="s">
        <v>519</v>
      </c>
      <c r="L215" t="s">
        <v>520</v>
      </c>
      <c r="M215"/>
      <c r="N215"/>
      <c r="O215" t="s">
        <v>1235</v>
      </c>
      <c r="P215" t="s">
        <v>1235</v>
      </c>
      <c r="Q215" t="s">
        <v>1235</v>
      </c>
      <c r="R215"/>
      <c r="S215" t="s">
        <v>517</v>
      </c>
    </row>
    <row r="216" spans="2:19" ht="12" customHeight="1" x14ac:dyDescent="0.2">
      <c r="B216" t="s">
        <v>510</v>
      </c>
      <c r="C216" t="s">
        <v>511</v>
      </c>
      <c r="D216" t="s">
        <v>512</v>
      </c>
      <c r="E216" t="s">
        <v>513</v>
      </c>
      <c r="F216" t="s">
        <v>514</v>
      </c>
      <c r="G216" s="2">
        <v>45411.708333333299</v>
      </c>
      <c r="H216" t="s">
        <v>16</v>
      </c>
      <c r="I216" t="s">
        <v>17</v>
      </c>
      <c r="J216" t="s">
        <v>521</v>
      </c>
      <c r="K216" t="s">
        <v>49</v>
      </c>
      <c r="L216" t="s">
        <v>522</v>
      </c>
      <c r="M216"/>
      <c r="N216"/>
      <c r="O216" t="s">
        <v>1235</v>
      </c>
      <c r="P216" t="s">
        <v>1235</v>
      </c>
      <c r="Q216" t="s">
        <v>1235</v>
      </c>
      <c r="R216"/>
      <c r="S216" t="s">
        <v>517</v>
      </c>
    </row>
    <row r="217" spans="2:19" ht="12" customHeight="1" x14ac:dyDescent="0.2">
      <c r="B217" t="s">
        <v>510</v>
      </c>
      <c r="C217" t="s">
        <v>511</v>
      </c>
      <c r="D217" t="s">
        <v>512</v>
      </c>
      <c r="E217" t="s">
        <v>513</v>
      </c>
      <c r="F217" t="s">
        <v>514</v>
      </c>
      <c r="G217" s="2">
        <v>45411.708333333299</v>
      </c>
      <c r="H217" t="s">
        <v>16</v>
      </c>
      <c r="I217" t="s">
        <v>17</v>
      </c>
      <c r="J217" t="s">
        <v>408</v>
      </c>
      <c r="K217" t="s">
        <v>30</v>
      </c>
      <c r="L217" t="s">
        <v>30</v>
      </c>
      <c r="M217" t="s">
        <v>19</v>
      </c>
      <c r="N217" t="s">
        <v>19</v>
      </c>
      <c r="O217" t="s">
        <v>19</v>
      </c>
      <c r="P217" t="str">
        <f t="shared" si="6"/>
        <v>With Management</v>
      </c>
      <c r="Q217" t="str">
        <f t="shared" si="7"/>
        <v>With ISS</v>
      </c>
      <c r="R217"/>
      <c r="S217"/>
    </row>
    <row r="218" spans="2:19" ht="12" customHeight="1" x14ac:dyDescent="0.2">
      <c r="B218" t="s">
        <v>510</v>
      </c>
      <c r="C218" t="s">
        <v>511</v>
      </c>
      <c r="D218" t="s">
        <v>512</v>
      </c>
      <c r="E218" t="s">
        <v>513</v>
      </c>
      <c r="F218" t="s">
        <v>514</v>
      </c>
      <c r="G218" s="2">
        <v>45411.708333333299</v>
      </c>
      <c r="H218" t="s">
        <v>16</v>
      </c>
      <c r="I218" t="s">
        <v>17</v>
      </c>
      <c r="J218" t="s">
        <v>409</v>
      </c>
      <c r="K218" t="s">
        <v>21</v>
      </c>
      <c r="L218" t="s">
        <v>523</v>
      </c>
      <c r="M218" t="s">
        <v>19</v>
      </c>
      <c r="N218" t="s">
        <v>19</v>
      </c>
      <c r="O218" t="s">
        <v>19</v>
      </c>
      <c r="P218" t="str">
        <f t="shared" si="6"/>
        <v>With Management</v>
      </c>
      <c r="Q218" t="str">
        <f t="shared" si="7"/>
        <v>With ISS</v>
      </c>
      <c r="R218"/>
      <c r="S218"/>
    </row>
    <row r="219" spans="2:19" ht="12" customHeight="1" x14ac:dyDescent="0.2">
      <c r="B219" t="s">
        <v>510</v>
      </c>
      <c r="C219" t="s">
        <v>511</v>
      </c>
      <c r="D219" t="s">
        <v>512</v>
      </c>
      <c r="E219" t="s">
        <v>513</v>
      </c>
      <c r="F219" t="s">
        <v>514</v>
      </c>
      <c r="G219" s="2">
        <v>45411.708333333299</v>
      </c>
      <c r="H219" t="s">
        <v>16</v>
      </c>
      <c r="I219" t="s">
        <v>17</v>
      </c>
      <c r="J219" t="s">
        <v>524</v>
      </c>
      <c r="K219" t="s">
        <v>66</v>
      </c>
      <c r="L219" t="s">
        <v>525</v>
      </c>
      <c r="M219" t="s">
        <v>19</v>
      </c>
      <c r="N219" t="s">
        <v>19</v>
      </c>
      <c r="O219" t="s">
        <v>19</v>
      </c>
      <c r="P219" t="str">
        <f t="shared" si="6"/>
        <v>With Management</v>
      </c>
      <c r="Q219" t="str">
        <f t="shared" si="7"/>
        <v>With ISS</v>
      </c>
      <c r="R219" t="s">
        <v>526</v>
      </c>
      <c r="S219" t="s">
        <v>526</v>
      </c>
    </row>
    <row r="220" spans="2:19" ht="12" customHeight="1" x14ac:dyDescent="0.2">
      <c r="B220" t="s">
        <v>510</v>
      </c>
      <c r="C220" t="s">
        <v>511</v>
      </c>
      <c r="D220" t="s">
        <v>512</v>
      </c>
      <c r="E220" t="s">
        <v>513</v>
      </c>
      <c r="F220" t="s">
        <v>514</v>
      </c>
      <c r="G220" s="2">
        <v>45411.708333333299</v>
      </c>
      <c r="H220" t="s">
        <v>16</v>
      </c>
      <c r="I220" t="s">
        <v>17</v>
      </c>
      <c r="J220" t="s">
        <v>527</v>
      </c>
      <c r="K220" t="s">
        <v>66</v>
      </c>
      <c r="L220" t="s">
        <v>528</v>
      </c>
      <c r="M220" t="s">
        <v>19</v>
      </c>
      <c r="N220" t="s">
        <v>19</v>
      </c>
      <c r="O220" t="s">
        <v>19</v>
      </c>
      <c r="P220" t="str">
        <f t="shared" si="6"/>
        <v>With Management</v>
      </c>
      <c r="Q220" t="str">
        <f t="shared" si="7"/>
        <v>With ISS</v>
      </c>
      <c r="R220" t="s">
        <v>526</v>
      </c>
      <c r="S220" t="s">
        <v>526</v>
      </c>
    </row>
    <row r="221" spans="2:19" ht="12" customHeight="1" x14ac:dyDescent="0.2">
      <c r="B221" t="s">
        <v>510</v>
      </c>
      <c r="C221" t="s">
        <v>511</v>
      </c>
      <c r="D221" t="s">
        <v>512</v>
      </c>
      <c r="E221" t="s">
        <v>513</v>
      </c>
      <c r="F221" t="s">
        <v>514</v>
      </c>
      <c r="G221" s="2">
        <v>45411.708333333299</v>
      </c>
      <c r="H221" t="s">
        <v>16</v>
      </c>
      <c r="I221" t="s">
        <v>17</v>
      </c>
      <c r="J221" t="s">
        <v>529</v>
      </c>
      <c r="K221" t="s">
        <v>66</v>
      </c>
      <c r="L221" t="s">
        <v>530</v>
      </c>
      <c r="M221" t="s">
        <v>19</v>
      </c>
      <c r="N221" t="s">
        <v>19</v>
      </c>
      <c r="O221" t="s">
        <v>19</v>
      </c>
      <c r="P221" t="str">
        <f t="shared" si="6"/>
        <v>With Management</v>
      </c>
      <c r="Q221" t="str">
        <f t="shared" si="7"/>
        <v>With ISS</v>
      </c>
      <c r="R221" t="s">
        <v>526</v>
      </c>
      <c r="S221" t="s">
        <v>526</v>
      </c>
    </row>
    <row r="222" spans="2:19" ht="12" customHeight="1" x14ac:dyDescent="0.2">
      <c r="B222" t="s">
        <v>510</v>
      </c>
      <c r="C222" t="s">
        <v>511</v>
      </c>
      <c r="D222" t="s">
        <v>512</v>
      </c>
      <c r="E222" t="s">
        <v>513</v>
      </c>
      <c r="F222" t="s">
        <v>514</v>
      </c>
      <c r="G222" s="2">
        <v>45411.708333333299</v>
      </c>
      <c r="H222" t="s">
        <v>16</v>
      </c>
      <c r="I222" t="s">
        <v>17</v>
      </c>
      <c r="J222" t="s">
        <v>531</v>
      </c>
      <c r="K222" t="s">
        <v>66</v>
      </c>
      <c r="L222" t="s">
        <v>532</v>
      </c>
      <c r="M222" t="s">
        <v>19</v>
      </c>
      <c r="N222" t="s">
        <v>19</v>
      </c>
      <c r="O222" t="s">
        <v>19</v>
      </c>
      <c r="P222" t="str">
        <f t="shared" si="6"/>
        <v>With Management</v>
      </c>
      <c r="Q222" t="str">
        <f t="shared" si="7"/>
        <v>With ISS</v>
      </c>
      <c r="R222" t="s">
        <v>526</v>
      </c>
      <c r="S222" t="s">
        <v>526</v>
      </c>
    </row>
    <row r="223" spans="2:19" ht="12" customHeight="1" x14ac:dyDescent="0.2">
      <c r="B223" t="s">
        <v>510</v>
      </c>
      <c r="C223" t="s">
        <v>511</v>
      </c>
      <c r="D223" t="s">
        <v>512</v>
      </c>
      <c r="E223" t="s">
        <v>513</v>
      </c>
      <c r="F223" t="s">
        <v>514</v>
      </c>
      <c r="G223" s="2">
        <v>45411.708333333299</v>
      </c>
      <c r="H223" t="s">
        <v>16</v>
      </c>
      <c r="I223" t="s">
        <v>17</v>
      </c>
      <c r="J223" t="s">
        <v>533</v>
      </c>
      <c r="K223" t="s">
        <v>66</v>
      </c>
      <c r="L223" t="s">
        <v>534</v>
      </c>
      <c r="M223" t="s">
        <v>19</v>
      </c>
      <c r="N223" t="s">
        <v>19</v>
      </c>
      <c r="O223" t="s">
        <v>19</v>
      </c>
      <c r="P223" t="str">
        <f t="shared" si="6"/>
        <v>With Management</v>
      </c>
      <c r="Q223" t="str">
        <f t="shared" si="7"/>
        <v>With ISS</v>
      </c>
      <c r="R223" t="s">
        <v>526</v>
      </c>
      <c r="S223" t="s">
        <v>526</v>
      </c>
    </row>
    <row r="224" spans="2:19" ht="12" customHeight="1" x14ac:dyDescent="0.2">
      <c r="B224" t="s">
        <v>510</v>
      </c>
      <c r="C224" t="s">
        <v>511</v>
      </c>
      <c r="D224" t="s">
        <v>512</v>
      </c>
      <c r="E224" t="s">
        <v>513</v>
      </c>
      <c r="F224" t="s">
        <v>514</v>
      </c>
      <c r="G224" s="2">
        <v>45411.708333333299</v>
      </c>
      <c r="H224" t="s">
        <v>16</v>
      </c>
      <c r="I224" t="s">
        <v>17</v>
      </c>
      <c r="J224" t="s">
        <v>535</v>
      </c>
      <c r="K224" t="s">
        <v>66</v>
      </c>
      <c r="L224" t="s">
        <v>536</v>
      </c>
      <c r="M224" t="s">
        <v>19</v>
      </c>
      <c r="N224" t="s">
        <v>19</v>
      </c>
      <c r="O224" t="s">
        <v>19</v>
      </c>
      <c r="P224" t="str">
        <f t="shared" si="6"/>
        <v>With Management</v>
      </c>
      <c r="Q224" t="str">
        <f t="shared" si="7"/>
        <v>With ISS</v>
      </c>
      <c r="R224" t="s">
        <v>526</v>
      </c>
      <c r="S224" t="s">
        <v>526</v>
      </c>
    </row>
    <row r="225" spans="2:19" ht="12" customHeight="1" x14ac:dyDescent="0.2">
      <c r="B225" t="s">
        <v>510</v>
      </c>
      <c r="C225" t="s">
        <v>511</v>
      </c>
      <c r="D225" t="s">
        <v>512</v>
      </c>
      <c r="E225" t="s">
        <v>513</v>
      </c>
      <c r="F225" t="s">
        <v>514</v>
      </c>
      <c r="G225" s="2">
        <v>45411.708333333299</v>
      </c>
      <c r="H225" t="s">
        <v>16</v>
      </c>
      <c r="I225" t="s">
        <v>17</v>
      </c>
      <c r="J225" t="s">
        <v>537</v>
      </c>
      <c r="K225" t="s">
        <v>66</v>
      </c>
      <c r="L225" t="s">
        <v>538</v>
      </c>
      <c r="M225" t="s">
        <v>19</v>
      </c>
      <c r="N225" t="s">
        <v>19</v>
      </c>
      <c r="O225" t="s">
        <v>19</v>
      </c>
      <c r="P225" t="str">
        <f t="shared" si="6"/>
        <v>With Management</v>
      </c>
      <c r="Q225" t="str">
        <f t="shared" si="7"/>
        <v>With ISS</v>
      </c>
      <c r="R225" t="s">
        <v>526</v>
      </c>
      <c r="S225" t="s">
        <v>526</v>
      </c>
    </row>
    <row r="226" spans="2:19" ht="12" customHeight="1" x14ac:dyDescent="0.2">
      <c r="B226" t="s">
        <v>510</v>
      </c>
      <c r="C226" t="s">
        <v>511</v>
      </c>
      <c r="D226" t="s">
        <v>512</v>
      </c>
      <c r="E226" t="s">
        <v>513</v>
      </c>
      <c r="F226" t="s">
        <v>514</v>
      </c>
      <c r="G226" s="2">
        <v>45411.708333333299</v>
      </c>
      <c r="H226" t="s">
        <v>16</v>
      </c>
      <c r="I226" t="s">
        <v>17</v>
      </c>
      <c r="J226" t="s">
        <v>539</v>
      </c>
      <c r="K226" t="s">
        <v>66</v>
      </c>
      <c r="L226" t="s">
        <v>540</v>
      </c>
      <c r="M226" t="s">
        <v>19</v>
      </c>
      <c r="N226" t="s">
        <v>19</v>
      </c>
      <c r="O226" t="s">
        <v>19</v>
      </c>
      <c r="P226" t="str">
        <f t="shared" si="6"/>
        <v>With Management</v>
      </c>
      <c r="Q226" t="str">
        <f t="shared" si="7"/>
        <v>With ISS</v>
      </c>
      <c r="R226" t="s">
        <v>526</v>
      </c>
      <c r="S226" t="s">
        <v>526</v>
      </c>
    </row>
    <row r="227" spans="2:19" ht="12" customHeight="1" x14ac:dyDescent="0.2">
      <c r="B227" t="s">
        <v>510</v>
      </c>
      <c r="C227" t="s">
        <v>511</v>
      </c>
      <c r="D227" t="s">
        <v>512</v>
      </c>
      <c r="E227" t="s">
        <v>513</v>
      </c>
      <c r="F227" t="s">
        <v>514</v>
      </c>
      <c r="G227" s="2">
        <v>45411.708333333299</v>
      </c>
      <c r="H227" t="s">
        <v>16</v>
      </c>
      <c r="I227" t="s">
        <v>17</v>
      </c>
      <c r="J227" t="s">
        <v>541</v>
      </c>
      <c r="K227" t="s">
        <v>66</v>
      </c>
      <c r="L227" t="s">
        <v>542</v>
      </c>
      <c r="M227" t="s">
        <v>19</v>
      </c>
      <c r="N227" t="s">
        <v>19</v>
      </c>
      <c r="O227" t="s">
        <v>19</v>
      </c>
      <c r="P227" t="str">
        <f t="shared" si="6"/>
        <v>With Management</v>
      </c>
      <c r="Q227" t="str">
        <f t="shared" si="7"/>
        <v>With ISS</v>
      </c>
      <c r="R227" t="s">
        <v>526</v>
      </c>
      <c r="S227" t="s">
        <v>526</v>
      </c>
    </row>
    <row r="228" spans="2:19" ht="12" customHeight="1" x14ac:dyDescent="0.2">
      <c r="B228" t="s">
        <v>510</v>
      </c>
      <c r="C228" t="s">
        <v>511</v>
      </c>
      <c r="D228" t="s">
        <v>512</v>
      </c>
      <c r="E228" t="s">
        <v>513</v>
      </c>
      <c r="F228" t="s">
        <v>514</v>
      </c>
      <c r="G228" s="2">
        <v>45411.708333333299</v>
      </c>
      <c r="H228" t="s">
        <v>16</v>
      </c>
      <c r="I228" t="s">
        <v>17</v>
      </c>
      <c r="J228" t="s">
        <v>543</v>
      </c>
      <c r="K228" t="s">
        <v>66</v>
      </c>
      <c r="L228" t="s">
        <v>544</v>
      </c>
      <c r="M228" t="s">
        <v>19</v>
      </c>
      <c r="N228" t="s">
        <v>19</v>
      </c>
      <c r="O228" t="s">
        <v>19</v>
      </c>
      <c r="P228" t="str">
        <f t="shared" si="6"/>
        <v>With Management</v>
      </c>
      <c r="Q228" t="str">
        <f t="shared" si="7"/>
        <v>With ISS</v>
      </c>
      <c r="R228" t="s">
        <v>526</v>
      </c>
      <c r="S228" t="s">
        <v>526</v>
      </c>
    </row>
    <row r="229" spans="2:19" ht="12" customHeight="1" x14ac:dyDescent="0.2">
      <c r="B229" t="s">
        <v>510</v>
      </c>
      <c r="C229" t="s">
        <v>511</v>
      </c>
      <c r="D229" t="s">
        <v>512</v>
      </c>
      <c r="E229" t="s">
        <v>513</v>
      </c>
      <c r="F229" t="s">
        <v>514</v>
      </c>
      <c r="G229" s="2">
        <v>45411.708333333299</v>
      </c>
      <c r="H229" t="s">
        <v>16</v>
      </c>
      <c r="I229" t="s">
        <v>17</v>
      </c>
      <c r="J229" t="s">
        <v>545</v>
      </c>
      <c r="K229" t="s">
        <v>60</v>
      </c>
      <c r="L229" t="s">
        <v>546</v>
      </c>
      <c r="M229" t="s">
        <v>19</v>
      </c>
      <c r="N229" t="s">
        <v>19</v>
      </c>
      <c r="O229" t="s">
        <v>19</v>
      </c>
      <c r="P229" t="str">
        <f t="shared" si="6"/>
        <v>With Management</v>
      </c>
      <c r="Q229" t="str">
        <f t="shared" si="7"/>
        <v>With ISS</v>
      </c>
      <c r="R229" t="s">
        <v>526</v>
      </c>
      <c r="S229" t="s">
        <v>526</v>
      </c>
    </row>
    <row r="230" spans="2:19" ht="12" customHeight="1" x14ac:dyDescent="0.2">
      <c r="B230" t="s">
        <v>510</v>
      </c>
      <c r="C230" t="s">
        <v>511</v>
      </c>
      <c r="D230" t="s">
        <v>512</v>
      </c>
      <c r="E230" t="s">
        <v>513</v>
      </c>
      <c r="F230" t="s">
        <v>514</v>
      </c>
      <c r="G230" s="2">
        <v>45411.708333333299</v>
      </c>
      <c r="H230" t="s">
        <v>16</v>
      </c>
      <c r="I230" t="s">
        <v>17</v>
      </c>
      <c r="J230" t="s">
        <v>547</v>
      </c>
      <c r="K230" t="s">
        <v>60</v>
      </c>
      <c r="L230" t="s">
        <v>525</v>
      </c>
      <c r="M230" t="s">
        <v>19</v>
      </c>
      <c r="N230" t="s">
        <v>19</v>
      </c>
      <c r="O230" t="s">
        <v>19</v>
      </c>
      <c r="P230" t="str">
        <f t="shared" si="6"/>
        <v>With Management</v>
      </c>
      <c r="Q230" t="str">
        <f t="shared" si="7"/>
        <v>With ISS</v>
      </c>
      <c r="R230" t="s">
        <v>526</v>
      </c>
      <c r="S230" t="s">
        <v>526</v>
      </c>
    </row>
    <row r="231" spans="2:19" ht="12" customHeight="1" x14ac:dyDescent="0.2">
      <c r="B231" t="s">
        <v>510</v>
      </c>
      <c r="C231" t="s">
        <v>511</v>
      </c>
      <c r="D231" t="s">
        <v>512</v>
      </c>
      <c r="E231" t="s">
        <v>513</v>
      </c>
      <c r="F231" t="s">
        <v>514</v>
      </c>
      <c r="G231" s="2">
        <v>45411.708333333299</v>
      </c>
      <c r="H231" t="s">
        <v>16</v>
      </c>
      <c r="I231" t="s">
        <v>17</v>
      </c>
      <c r="J231" t="s">
        <v>89</v>
      </c>
      <c r="K231" t="s">
        <v>413</v>
      </c>
      <c r="L231" t="s">
        <v>548</v>
      </c>
      <c r="M231" t="s">
        <v>19</v>
      </c>
      <c r="N231" t="s">
        <v>19</v>
      </c>
      <c r="O231" t="s">
        <v>19</v>
      </c>
      <c r="P231" t="str">
        <f t="shared" si="6"/>
        <v>With Management</v>
      </c>
      <c r="Q231" t="str">
        <f t="shared" si="7"/>
        <v>With ISS</v>
      </c>
      <c r="R231"/>
      <c r="S231"/>
    </row>
    <row r="232" spans="2:19" ht="12" customHeight="1" x14ac:dyDescent="0.2">
      <c r="B232" t="s">
        <v>510</v>
      </c>
      <c r="C232" t="s">
        <v>511</v>
      </c>
      <c r="D232" t="s">
        <v>512</v>
      </c>
      <c r="E232" t="s">
        <v>513</v>
      </c>
      <c r="F232" t="s">
        <v>514</v>
      </c>
      <c r="G232" s="2">
        <v>45411.708333333299</v>
      </c>
      <c r="H232" t="s">
        <v>16</v>
      </c>
      <c r="I232" t="s">
        <v>17</v>
      </c>
      <c r="J232" t="s">
        <v>549</v>
      </c>
      <c r="K232" t="s">
        <v>51</v>
      </c>
      <c r="L232" t="s">
        <v>550</v>
      </c>
      <c r="M232" t="s">
        <v>19</v>
      </c>
      <c r="N232" t="s">
        <v>19</v>
      </c>
      <c r="O232" t="s">
        <v>19</v>
      </c>
      <c r="P232" t="str">
        <f t="shared" si="6"/>
        <v>With Management</v>
      </c>
      <c r="Q232" t="str">
        <f t="shared" si="7"/>
        <v>With ISS</v>
      </c>
      <c r="R232"/>
      <c r="S232"/>
    </row>
    <row r="233" spans="2:19" ht="12" customHeight="1" x14ac:dyDescent="0.2">
      <c r="B233" t="s">
        <v>510</v>
      </c>
      <c r="C233" t="s">
        <v>511</v>
      </c>
      <c r="D233" t="s">
        <v>512</v>
      </c>
      <c r="E233" t="s">
        <v>513</v>
      </c>
      <c r="F233" t="s">
        <v>514</v>
      </c>
      <c r="G233" s="2">
        <v>45411.708333333299</v>
      </c>
      <c r="H233" t="s">
        <v>16</v>
      </c>
      <c r="I233" t="s">
        <v>17</v>
      </c>
      <c r="J233" t="s">
        <v>551</v>
      </c>
      <c r="K233" t="s">
        <v>199</v>
      </c>
      <c r="L233" t="s">
        <v>490</v>
      </c>
      <c r="M233" t="s">
        <v>19</v>
      </c>
      <c r="N233" t="s">
        <v>19</v>
      </c>
      <c r="O233" t="s">
        <v>19</v>
      </c>
      <c r="P233" t="str">
        <f t="shared" si="6"/>
        <v>With Management</v>
      </c>
      <c r="Q233" t="str">
        <f t="shared" si="7"/>
        <v>With ISS</v>
      </c>
      <c r="R233"/>
      <c r="S233"/>
    </row>
    <row r="234" spans="2:19" ht="12" customHeight="1" x14ac:dyDescent="0.2">
      <c r="B234" t="s">
        <v>510</v>
      </c>
      <c r="C234" t="s">
        <v>511</v>
      </c>
      <c r="D234" t="s">
        <v>512</v>
      </c>
      <c r="E234" t="s">
        <v>513</v>
      </c>
      <c r="F234" t="s">
        <v>514</v>
      </c>
      <c r="G234" s="2">
        <v>45411.708333333299</v>
      </c>
      <c r="H234" t="s">
        <v>16</v>
      </c>
      <c r="I234" t="s">
        <v>17</v>
      </c>
      <c r="J234" t="s">
        <v>552</v>
      </c>
      <c r="K234" t="s">
        <v>24</v>
      </c>
      <c r="L234" t="s">
        <v>553</v>
      </c>
      <c r="M234" t="s">
        <v>19</v>
      </c>
      <c r="N234" t="s">
        <v>25</v>
      </c>
      <c r="O234" t="s">
        <v>25</v>
      </c>
      <c r="P234" t="str">
        <f t="shared" si="6"/>
        <v>Against Management</v>
      </c>
      <c r="Q234" t="str">
        <f t="shared" si="7"/>
        <v>Against ISS</v>
      </c>
      <c r="R234" t="s">
        <v>196</v>
      </c>
      <c r="S234" t="s">
        <v>196</v>
      </c>
    </row>
    <row r="235" spans="2:19" ht="12" customHeight="1" x14ac:dyDescent="0.2">
      <c r="B235" t="s">
        <v>510</v>
      </c>
      <c r="C235" t="s">
        <v>511</v>
      </c>
      <c r="D235" t="s">
        <v>512</v>
      </c>
      <c r="E235" t="s">
        <v>513</v>
      </c>
      <c r="F235" t="s">
        <v>514</v>
      </c>
      <c r="G235" s="2">
        <v>45411.708333333299</v>
      </c>
      <c r="H235" t="s">
        <v>16</v>
      </c>
      <c r="I235" t="s">
        <v>17</v>
      </c>
      <c r="J235" t="s">
        <v>554</v>
      </c>
      <c r="K235" t="s">
        <v>24</v>
      </c>
      <c r="L235" t="s">
        <v>555</v>
      </c>
      <c r="M235" t="s">
        <v>19</v>
      </c>
      <c r="N235" t="s">
        <v>25</v>
      </c>
      <c r="O235" t="s">
        <v>25</v>
      </c>
      <c r="P235" t="str">
        <f t="shared" si="6"/>
        <v>Against Management</v>
      </c>
      <c r="Q235" t="str">
        <f t="shared" si="7"/>
        <v>Against ISS</v>
      </c>
      <c r="R235" t="s">
        <v>324</v>
      </c>
      <c r="S235" t="s">
        <v>324</v>
      </c>
    </row>
    <row r="236" spans="2:19" ht="12" customHeight="1" x14ac:dyDescent="0.2">
      <c r="B236" t="s">
        <v>510</v>
      </c>
      <c r="C236" t="s">
        <v>511</v>
      </c>
      <c r="D236" t="s">
        <v>512</v>
      </c>
      <c r="E236" t="s">
        <v>513</v>
      </c>
      <c r="F236" t="s">
        <v>514</v>
      </c>
      <c r="G236" s="2">
        <v>45411.708333333299</v>
      </c>
      <c r="H236" t="s">
        <v>16</v>
      </c>
      <c r="I236" t="s">
        <v>17</v>
      </c>
      <c r="J236" t="s">
        <v>556</v>
      </c>
      <c r="K236" t="s">
        <v>24</v>
      </c>
      <c r="L236" t="s">
        <v>557</v>
      </c>
      <c r="M236" t="s">
        <v>19</v>
      </c>
      <c r="N236" t="s">
        <v>19</v>
      </c>
      <c r="O236" t="s">
        <v>19</v>
      </c>
      <c r="P236" t="str">
        <f t="shared" si="6"/>
        <v>With Management</v>
      </c>
      <c r="Q236" t="str">
        <f t="shared" si="7"/>
        <v>With ISS</v>
      </c>
      <c r="R236" t="s">
        <v>558</v>
      </c>
      <c r="S236" t="s">
        <v>558</v>
      </c>
    </row>
    <row r="237" spans="2:19" ht="12" customHeight="1" x14ac:dyDescent="0.2">
      <c r="B237" t="s">
        <v>510</v>
      </c>
      <c r="C237" t="s">
        <v>511</v>
      </c>
      <c r="D237" t="s">
        <v>512</v>
      </c>
      <c r="E237" t="s">
        <v>513</v>
      </c>
      <c r="F237" t="s">
        <v>514</v>
      </c>
      <c r="G237" s="2">
        <v>45411.708333333299</v>
      </c>
      <c r="H237" t="s">
        <v>16</v>
      </c>
      <c r="I237" t="s">
        <v>17</v>
      </c>
      <c r="J237" t="s">
        <v>559</v>
      </c>
      <c r="K237" t="s">
        <v>24</v>
      </c>
      <c r="L237" t="s">
        <v>560</v>
      </c>
      <c r="M237" t="s">
        <v>19</v>
      </c>
      <c r="N237" t="s">
        <v>25</v>
      </c>
      <c r="O237" t="s">
        <v>19</v>
      </c>
      <c r="P237" t="str">
        <f t="shared" si="6"/>
        <v>With Management</v>
      </c>
      <c r="Q237" t="str">
        <f t="shared" si="7"/>
        <v>With ISS</v>
      </c>
      <c r="R237" t="s">
        <v>558</v>
      </c>
      <c r="S237" t="s">
        <v>558</v>
      </c>
    </row>
    <row r="238" spans="2:19" ht="12" customHeight="1" x14ac:dyDescent="0.2">
      <c r="B238" t="s">
        <v>510</v>
      </c>
      <c r="C238" t="s">
        <v>511</v>
      </c>
      <c r="D238" t="s">
        <v>512</v>
      </c>
      <c r="E238" t="s">
        <v>513</v>
      </c>
      <c r="F238" t="s">
        <v>514</v>
      </c>
      <c r="G238" s="2">
        <v>45411.708333333299</v>
      </c>
      <c r="H238" t="s">
        <v>16</v>
      </c>
      <c r="I238" t="s">
        <v>17</v>
      </c>
      <c r="J238" t="s">
        <v>561</v>
      </c>
      <c r="K238" t="s">
        <v>24</v>
      </c>
      <c r="L238" t="s">
        <v>562</v>
      </c>
      <c r="M238" t="s">
        <v>19</v>
      </c>
      <c r="N238" t="s">
        <v>25</v>
      </c>
      <c r="O238" t="s">
        <v>19</v>
      </c>
      <c r="P238" t="str">
        <f t="shared" si="6"/>
        <v>With Management</v>
      </c>
      <c r="Q238" t="str">
        <f t="shared" si="7"/>
        <v>With ISS</v>
      </c>
      <c r="R238" t="s">
        <v>558</v>
      </c>
      <c r="S238" t="s">
        <v>558</v>
      </c>
    </row>
    <row r="239" spans="2:19" ht="12" customHeight="1" x14ac:dyDescent="0.2">
      <c r="B239" t="s">
        <v>510</v>
      </c>
      <c r="C239" t="s">
        <v>511</v>
      </c>
      <c r="D239" t="s">
        <v>512</v>
      </c>
      <c r="E239" t="s">
        <v>513</v>
      </c>
      <c r="F239" t="s">
        <v>514</v>
      </c>
      <c r="G239" s="2">
        <v>45411.708333333299</v>
      </c>
      <c r="H239" t="s">
        <v>16</v>
      </c>
      <c r="I239" t="s">
        <v>17</v>
      </c>
      <c r="J239" t="s">
        <v>563</v>
      </c>
      <c r="K239" t="s">
        <v>24</v>
      </c>
      <c r="L239" t="s">
        <v>564</v>
      </c>
      <c r="M239" t="s">
        <v>19</v>
      </c>
      <c r="N239" t="s">
        <v>19</v>
      </c>
      <c r="O239" t="s">
        <v>25</v>
      </c>
      <c r="P239" t="str">
        <f t="shared" si="6"/>
        <v>Against Management</v>
      </c>
      <c r="Q239" t="str">
        <f t="shared" si="7"/>
        <v>Against ISS</v>
      </c>
      <c r="R239" t="s">
        <v>278</v>
      </c>
      <c r="S239" t="s">
        <v>278</v>
      </c>
    </row>
    <row r="240" spans="2:19" ht="12" customHeight="1" x14ac:dyDescent="0.2">
      <c r="B240" t="s">
        <v>510</v>
      </c>
      <c r="C240" t="s">
        <v>511</v>
      </c>
      <c r="D240" t="s">
        <v>512</v>
      </c>
      <c r="E240" t="s">
        <v>513</v>
      </c>
      <c r="F240" t="s">
        <v>514</v>
      </c>
      <c r="G240" s="2">
        <v>45411.708333333299</v>
      </c>
      <c r="H240" t="s">
        <v>16</v>
      </c>
      <c r="I240" t="s">
        <v>17</v>
      </c>
      <c r="J240" t="s">
        <v>565</v>
      </c>
      <c r="K240" t="s">
        <v>24</v>
      </c>
      <c r="L240" t="s">
        <v>566</v>
      </c>
      <c r="M240" t="s">
        <v>19</v>
      </c>
      <c r="N240" t="s">
        <v>19</v>
      </c>
      <c r="O240" t="s">
        <v>19</v>
      </c>
      <c r="P240" t="str">
        <f t="shared" si="6"/>
        <v>With Management</v>
      </c>
      <c r="Q240" t="str">
        <f t="shared" si="7"/>
        <v>With ISS</v>
      </c>
      <c r="R240" t="s">
        <v>558</v>
      </c>
      <c r="S240" t="s">
        <v>558</v>
      </c>
    </row>
    <row r="241" spans="2:19" ht="12" customHeight="1" x14ac:dyDescent="0.2">
      <c r="B241" t="s">
        <v>510</v>
      </c>
      <c r="C241" t="s">
        <v>511</v>
      </c>
      <c r="D241" t="s">
        <v>512</v>
      </c>
      <c r="E241" t="s">
        <v>513</v>
      </c>
      <c r="F241" t="s">
        <v>514</v>
      </c>
      <c r="G241" s="2">
        <v>45411.708333333299</v>
      </c>
      <c r="H241" t="s">
        <v>16</v>
      </c>
      <c r="I241" t="s">
        <v>17</v>
      </c>
      <c r="J241" t="s">
        <v>567</v>
      </c>
      <c r="K241" t="s">
        <v>24</v>
      </c>
      <c r="L241" t="s">
        <v>568</v>
      </c>
      <c r="M241" t="s">
        <v>19</v>
      </c>
      <c r="N241" t="s">
        <v>19</v>
      </c>
      <c r="O241" t="s">
        <v>19</v>
      </c>
      <c r="P241" t="str">
        <f t="shared" si="6"/>
        <v>With Management</v>
      </c>
      <c r="Q241" t="str">
        <f t="shared" si="7"/>
        <v>With ISS</v>
      </c>
      <c r="R241" t="s">
        <v>558</v>
      </c>
      <c r="S241" t="s">
        <v>558</v>
      </c>
    </row>
    <row r="242" spans="2:19" ht="12" customHeight="1" x14ac:dyDescent="0.2">
      <c r="B242" t="s">
        <v>510</v>
      </c>
      <c r="C242" t="s">
        <v>511</v>
      </c>
      <c r="D242" t="s">
        <v>512</v>
      </c>
      <c r="E242" t="s">
        <v>513</v>
      </c>
      <c r="F242" t="s">
        <v>514</v>
      </c>
      <c r="G242" s="2">
        <v>45411.708333333299</v>
      </c>
      <c r="H242" t="s">
        <v>16</v>
      </c>
      <c r="I242" t="s">
        <v>17</v>
      </c>
      <c r="J242" t="s">
        <v>569</v>
      </c>
      <c r="K242" t="s">
        <v>24</v>
      </c>
      <c r="L242" t="s">
        <v>570</v>
      </c>
      <c r="M242" t="s">
        <v>19</v>
      </c>
      <c r="N242" t="s">
        <v>19</v>
      </c>
      <c r="O242" t="s">
        <v>19</v>
      </c>
      <c r="P242" t="str">
        <f t="shared" si="6"/>
        <v>With Management</v>
      </c>
      <c r="Q242" t="str">
        <f t="shared" si="7"/>
        <v>With ISS</v>
      </c>
      <c r="R242" t="s">
        <v>558</v>
      </c>
      <c r="S242" t="s">
        <v>558</v>
      </c>
    </row>
    <row r="243" spans="2:19" ht="12" customHeight="1" x14ac:dyDescent="0.2">
      <c r="B243" t="s">
        <v>510</v>
      </c>
      <c r="C243" t="s">
        <v>511</v>
      </c>
      <c r="D243" t="s">
        <v>512</v>
      </c>
      <c r="E243" t="s">
        <v>513</v>
      </c>
      <c r="F243" t="s">
        <v>514</v>
      </c>
      <c r="G243" s="2">
        <v>45411.708333333299</v>
      </c>
      <c r="H243" t="s">
        <v>16</v>
      </c>
      <c r="I243" t="s">
        <v>17</v>
      </c>
      <c r="J243" t="s">
        <v>571</v>
      </c>
      <c r="K243" t="s">
        <v>112</v>
      </c>
      <c r="L243" t="s">
        <v>572</v>
      </c>
      <c r="M243" t="s">
        <v>19</v>
      </c>
      <c r="N243" t="s">
        <v>25</v>
      </c>
      <c r="O243" t="s">
        <v>25</v>
      </c>
      <c r="P243" t="str">
        <f t="shared" si="6"/>
        <v>Against Management</v>
      </c>
      <c r="Q243" t="str">
        <f t="shared" si="7"/>
        <v>Against ISS</v>
      </c>
      <c r="R243" t="s">
        <v>196</v>
      </c>
      <c r="S243" t="s">
        <v>196</v>
      </c>
    </row>
    <row r="244" spans="2:19" ht="12" customHeight="1" x14ac:dyDescent="0.2">
      <c r="B244" t="s">
        <v>510</v>
      </c>
      <c r="C244" t="s">
        <v>511</v>
      </c>
      <c r="D244" t="s">
        <v>512</v>
      </c>
      <c r="E244" t="s">
        <v>513</v>
      </c>
      <c r="F244" t="s">
        <v>514</v>
      </c>
      <c r="G244" s="2">
        <v>45411.708333333299</v>
      </c>
      <c r="H244" t="s">
        <v>16</v>
      </c>
      <c r="I244" t="s">
        <v>17</v>
      </c>
      <c r="J244" t="s">
        <v>573</v>
      </c>
      <c r="K244" t="s">
        <v>32</v>
      </c>
      <c r="L244" t="s">
        <v>574</v>
      </c>
      <c r="M244" t="s">
        <v>19</v>
      </c>
      <c r="N244" t="s">
        <v>19</v>
      </c>
      <c r="O244" t="s">
        <v>19</v>
      </c>
      <c r="P244" t="str">
        <f t="shared" si="6"/>
        <v>With Management</v>
      </c>
      <c r="Q244" t="str">
        <f t="shared" si="7"/>
        <v>With ISS</v>
      </c>
      <c r="R244"/>
      <c r="S244"/>
    </row>
    <row r="245" spans="2:19" ht="12" customHeight="1" x14ac:dyDescent="0.2">
      <c r="B245" t="s">
        <v>510</v>
      </c>
      <c r="C245" t="s">
        <v>511</v>
      </c>
      <c r="D245" t="s">
        <v>512</v>
      </c>
      <c r="E245" t="s">
        <v>513</v>
      </c>
      <c r="F245" t="s">
        <v>514</v>
      </c>
      <c r="G245" s="2">
        <v>45411.708333333299</v>
      </c>
      <c r="H245" t="s">
        <v>16</v>
      </c>
      <c r="I245" t="s">
        <v>17</v>
      </c>
      <c r="J245" t="s">
        <v>130</v>
      </c>
      <c r="K245" t="s">
        <v>484</v>
      </c>
      <c r="L245" t="s">
        <v>575</v>
      </c>
      <c r="M245" t="s">
        <v>19</v>
      </c>
      <c r="N245" t="s">
        <v>19</v>
      </c>
      <c r="O245" t="s">
        <v>25</v>
      </c>
      <c r="P245" t="str">
        <f t="shared" si="6"/>
        <v>Against Management</v>
      </c>
      <c r="Q245" t="str">
        <f t="shared" si="7"/>
        <v>Against ISS</v>
      </c>
      <c r="R245" t="s">
        <v>278</v>
      </c>
      <c r="S245" t="s">
        <v>278</v>
      </c>
    </row>
    <row r="246" spans="2:19" ht="12" customHeight="1" x14ac:dyDescent="0.2">
      <c r="B246" t="s">
        <v>510</v>
      </c>
      <c r="C246" t="s">
        <v>511</v>
      </c>
      <c r="D246" t="s">
        <v>512</v>
      </c>
      <c r="E246" t="s">
        <v>513</v>
      </c>
      <c r="F246" t="s">
        <v>514</v>
      </c>
      <c r="G246" s="2">
        <v>45411.708333333299</v>
      </c>
      <c r="H246" t="s">
        <v>16</v>
      </c>
      <c r="I246" t="s">
        <v>17</v>
      </c>
      <c r="J246" t="s">
        <v>132</v>
      </c>
      <c r="K246" t="s">
        <v>23</v>
      </c>
      <c r="L246" t="s">
        <v>48</v>
      </c>
      <c r="M246" t="s">
        <v>19</v>
      </c>
      <c r="N246" t="s">
        <v>19</v>
      </c>
      <c r="O246" t="s">
        <v>19</v>
      </c>
      <c r="P246" t="str">
        <f t="shared" si="6"/>
        <v>With Management</v>
      </c>
      <c r="Q246" t="str">
        <f t="shared" si="7"/>
        <v>With ISS</v>
      </c>
      <c r="R246"/>
      <c r="S246"/>
    </row>
    <row r="247" spans="2:19" ht="12" customHeight="1" x14ac:dyDescent="0.2">
      <c r="B247" t="s">
        <v>510</v>
      </c>
      <c r="C247" t="s">
        <v>511</v>
      </c>
      <c r="D247" t="s">
        <v>512</v>
      </c>
      <c r="E247" t="s">
        <v>513</v>
      </c>
      <c r="F247" t="s">
        <v>514</v>
      </c>
      <c r="G247" s="2">
        <v>45411.708333333299</v>
      </c>
      <c r="H247" t="s">
        <v>16</v>
      </c>
      <c r="I247" t="s">
        <v>17</v>
      </c>
      <c r="J247" t="s">
        <v>133</v>
      </c>
      <c r="K247" t="s">
        <v>36</v>
      </c>
      <c r="L247" t="s">
        <v>422</v>
      </c>
      <c r="M247" t="s">
        <v>19</v>
      </c>
      <c r="N247" t="s">
        <v>19</v>
      </c>
      <c r="O247" t="s">
        <v>19</v>
      </c>
      <c r="P247" t="str">
        <f t="shared" si="6"/>
        <v>With Management</v>
      </c>
      <c r="Q247" t="str">
        <f t="shared" si="7"/>
        <v>With ISS</v>
      </c>
      <c r="R247"/>
      <c r="S247"/>
    </row>
    <row r="248" spans="2:19" ht="12" customHeight="1" x14ac:dyDescent="0.2">
      <c r="B248" t="s">
        <v>510</v>
      </c>
      <c r="C248" t="s">
        <v>511</v>
      </c>
      <c r="D248" t="s">
        <v>512</v>
      </c>
      <c r="E248" t="s">
        <v>513</v>
      </c>
      <c r="F248" t="s">
        <v>514</v>
      </c>
      <c r="G248" s="2">
        <v>45411.708333333299</v>
      </c>
      <c r="H248" t="s">
        <v>16</v>
      </c>
      <c r="I248" t="s">
        <v>17</v>
      </c>
      <c r="J248" t="s">
        <v>217</v>
      </c>
      <c r="K248" t="s">
        <v>224</v>
      </c>
      <c r="L248" t="s">
        <v>576</v>
      </c>
      <c r="M248" t="s">
        <v>19</v>
      </c>
      <c r="N248" t="s">
        <v>19</v>
      </c>
      <c r="O248" t="s">
        <v>19</v>
      </c>
      <c r="P248" t="str">
        <f t="shared" si="6"/>
        <v>With Management</v>
      </c>
      <c r="Q248" t="str">
        <f t="shared" si="7"/>
        <v>With ISS</v>
      </c>
      <c r="R248"/>
      <c r="S248"/>
    </row>
    <row r="249" spans="2:19" ht="12" customHeight="1" x14ac:dyDescent="0.2">
      <c r="B249" t="s">
        <v>510</v>
      </c>
      <c r="C249" t="s">
        <v>511</v>
      </c>
      <c r="D249" t="s">
        <v>512</v>
      </c>
      <c r="E249" t="s">
        <v>513</v>
      </c>
      <c r="F249" t="s">
        <v>514</v>
      </c>
      <c r="G249" s="2">
        <v>45411.708333333299</v>
      </c>
      <c r="H249" t="s">
        <v>16</v>
      </c>
      <c r="I249" t="s">
        <v>17</v>
      </c>
      <c r="J249" t="s">
        <v>136</v>
      </c>
      <c r="K249" t="s">
        <v>577</v>
      </c>
      <c r="L249" t="s">
        <v>577</v>
      </c>
      <c r="M249" t="s">
        <v>19</v>
      </c>
      <c r="N249" t="s">
        <v>19</v>
      </c>
      <c r="O249" t="s">
        <v>19</v>
      </c>
      <c r="P249" t="str">
        <f t="shared" si="6"/>
        <v>With Management</v>
      </c>
      <c r="Q249" t="str">
        <f t="shared" si="7"/>
        <v>With ISS</v>
      </c>
      <c r="R249"/>
      <c r="S249"/>
    </row>
    <row r="250" spans="2:19" ht="12" customHeight="1" x14ac:dyDescent="0.2">
      <c r="B250" t="s">
        <v>510</v>
      </c>
      <c r="C250" t="s">
        <v>511</v>
      </c>
      <c r="D250" t="s">
        <v>512</v>
      </c>
      <c r="E250" t="s">
        <v>513</v>
      </c>
      <c r="F250" t="s">
        <v>514</v>
      </c>
      <c r="G250" s="2">
        <v>45411.708333333299</v>
      </c>
      <c r="H250" t="s">
        <v>16</v>
      </c>
      <c r="I250" t="s">
        <v>17</v>
      </c>
      <c r="J250" t="s">
        <v>137</v>
      </c>
      <c r="K250" t="s">
        <v>202</v>
      </c>
      <c r="L250" t="s">
        <v>578</v>
      </c>
      <c r="M250" t="s">
        <v>19</v>
      </c>
      <c r="N250" t="s">
        <v>19</v>
      </c>
      <c r="O250" t="s">
        <v>19</v>
      </c>
      <c r="P250" t="str">
        <f t="shared" si="6"/>
        <v>With Management</v>
      </c>
      <c r="Q250" t="str">
        <f t="shared" si="7"/>
        <v>With ISS</v>
      </c>
      <c r="R250"/>
      <c r="S250"/>
    </row>
    <row r="251" spans="2:19" ht="12" customHeight="1" x14ac:dyDescent="0.2">
      <c r="B251" t="s">
        <v>510</v>
      </c>
      <c r="C251" t="s">
        <v>511</v>
      </c>
      <c r="D251" t="s">
        <v>512</v>
      </c>
      <c r="E251" t="s">
        <v>513</v>
      </c>
      <c r="F251" t="s">
        <v>514</v>
      </c>
      <c r="G251" s="2">
        <v>45411.708333333299</v>
      </c>
      <c r="H251" t="s">
        <v>16</v>
      </c>
      <c r="I251" t="s">
        <v>17</v>
      </c>
      <c r="J251" t="s">
        <v>220</v>
      </c>
      <c r="K251" t="s">
        <v>269</v>
      </c>
      <c r="L251" t="s">
        <v>269</v>
      </c>
      <c r="M251"/>
      <c r="N251"/>
      <c r="O251" t="s">
        <v>1235</v>
      </c>
      <c r="P251" t="s">
        <v>1235</v>
      </c>
      <c r="Q251" t="s">
        <v>1235</v>
      </c>
      <c r="R251"/>
      <c r="S251"/>
    </row>
    <row r="252" spans="2:19" ht="12" customHeight="1" x14ac:dyDescent="0.2">
      <c r="B252" t="s">
        <v>579</v>
      </c>
      <c r="C252" t="s">
        <v>580</v>
      </c>
      <c r="D252" t="s">
        <v>581</v>
      </c>
      <c r="E252" t="s">
        <v>582</v>
      </c>
      <c r="F252" t="s">
        <v>583</v>
      </c>
      <c r="G252" s="2">
        <v>45412.625</v>
      </c>
      <c r="H252" t="s">
        <v>206</v>
      </c>
      <c r="I252" t="s">
        <v>17</v>
      </c>
      <c r="J252" t="s">
        <v>18</v>
      </c>
      <c r="K252" t="s">
        <v>30</v>
      </c>
      <c r="L252" t="s">
        <v>207</v>
      </c>
      <c r="M252" t="s">
        <v>19</v>
      </c>
      <c r="N252" t="s">
        <v>19</v>
      </c>
      <c r="O252" t="s">
        <v>19</v>
      </c>
      <c r="P252" t="str">
        <f t="shared" si="6"/>
        <v>With Management</v>
      </c>
      <c r="Q252" t="str">
        <f t="shared" si="7"/>
        <v>With ISS</v>
      </c>
      <c r="R252" t="s">
        <v>208</v>
      </c>
      <c r="S252" t="s">
        <v>208</v>
      </c>
    </row>
    <row r="253" spans="2:19" ht="12" customHeight="1" x14ac:dyDescent="0.2">
      <c r="B253" t="s">
        <v>579</v>
      </c>
      <c r="C253" t="s">
        <v>580</v>
      </c>
      <c r="D253" t="s">
        <v>581</v>
      </c>
      <c r="E253" t="s">
        <v>582</v>
      </c>
      <c r="F253" t="s">
        <v>583</v>
      </c>
      <c r="G253" s="2">
        <v>45412.625</v>
      </c>
      <c r="H253" t="s">
        <v>206</v>
      </c>
      <c r="I253" t="s">
        <v>17</v>
      </c>
      <c r="J253" t="s">
        <v>58</v>
      </c>
      <c r="K253" t="s">
        <v>121</v>
      </c>
      <c r="L253" t="s">
        <v>209</v>
      </c>
      <c r="M253" t="s">
        <v>19</v>
      </c>
      <c r="N253" t="s">
        <v>19</v>
      </c>
      <c r="O253" t="s">
        <v>19</v>
      </c>
      <c r="P253" t="str">
        <f t="shared" si="6"/>
        <v>With Management</v>
      </c>
      <c r="Q253" t="str">
        <f t="shared" si="7"/>
        <v>With ISS</v>
      </c>
      <c r="R253" t="s">
        <v>208</v>
      </c>
      <c r="S253" t="s">
        <v>208</v>
      </c>
    </row>
    <row r="254" spans="2:19" ht="12" customHeight="1" x14ac:dyDescent="0.2">
      <c r="B254" t="s">
        <v>579</v>
      </c>
      <c r="C254" t="s">
        <v>580</v>
      </c>
      <c r="D254" t="s">
        <v>581</v>
      </c>
      <c r="E254" t="s">
        <v>582</v>
      </c>
      <c r="F254" t="s">
        <v>583</v>
      </c>
      <c r="G254" s="2">
        <v>45412.625</v>
      </c>
      <c r="H254" t="s">
        <v>206</v>
      </c>
      <c r="I254" t="s">
        <v>17</v>
      </c>
      <c r="J254" t="s">
        <v>20</v>
      </c>
      <c r="K254" t="s">
        <v>21</v>
      </c>
      <c r="L254" t="s">
        <v>584</v>
      </c>
      <c r="M254" t="s">
        <v>19</v>
      </c>
      <c r="N254" t="s">
        <v>19</v>
      </c>
      <c r="O254" t="s">
        <v>19</v>
      </c>
      <c r="P254" t="str">
        <f t="shared" si="6"/>
        <v>With Management</v>
      </c>
      <c r="Q254" t="str">
        <f t="shared" si="7"/>
        <v>With ISS</v>
      </c>
      <c r="R254"/>
      <c r="S254"/>
    </row>
    <row r="255" spans="2:19" ht="12" customHeight="1" x14ac:dyDescent="0.2">
      <c r="B255" t="s">
        <v>579</v>
      </c>
      <c r="C255" t="s">
        <v>580</v>
      </c>
      <c r="D255" t="s">
        <v>581</v>
      </c>
      <c r="E255" t="s">
        <v>582</v>
      </c>
      <c r="F255" t="s">
        <v>583</v>
      </c>
      <c r="G255" s="2">
        <v>45412.625</v>
      </c>
      <c r="H255" t="s">
        <v>206</v>
      </c>
      <c r="I255" t="s">
        <v>17</v>
      </c>
      <c r="J255" t="s">
        <v>22</v>
      </c>
      <c r="K255" t="s">
        <v>31</v>
      </c>
      <c r="L255" t="s">
        <v>219</v>
      </c>
      <c r="M255" t="s">
        <v>19</v>
      </c>
      <c r="N255" t="s">
        <v>19</v>
      </c>
      <c r="O255" t="s">
        <v>19</v>
      </c>
      <c r="P255" t="str">
        <f t="shared" si="6"/>
        <v>With Management</v>
      </c>
      <c r="Q255" t="str">
        <f t="shared" si="7"/>
        <v>With ISS</v>
      </c>
      <c r="R255"/>
      <c r="S255"/>
    </row>
    <row r="256" spans="2:19" ht="12" customHeight="1" x14ac:dyDescent="0.2">
      <c r="B256" t="s">
        <v>579</v>
      </c>
      <c r="C256" t="s">
        <v>580</v>
      </c>
      <c r="D256" t="s">
        <v>581</v>
      </c>
      <c r="E256" t="s">
        <v>582</v>
      </c>
      <c r="F256" t="s">
        <v>583</v>
      </c>
      <c r="G256" s="2">
        <v>45412.625</v>
      </c>
      <c r="H256" t="s">
        <v>206</v>
      </c>
      <c r="I256" t="s">
        <v>17</v>
      </c>
      <c r="J256" t="s">
        <v>81</v>
      </c>
      <c r="K256" t="s">
        <v>24</v>
      </c>
      <c r="L256" t="s">
        <v>585</v>
      </c>
      <c r="M256" t="s">
        <v>19</v>
      </c>
      <c r="N256" t="s">
        <v>19</v>
      </c>
      <c r="O256" t="s">
        <v>25</v>
      </c>
      <c r="P256" t="str">
        <f t="shared" si="6"/>
        <v>Against Management</v>
      </c>
      <c r="Q256" t="str">
        <f t="shared" si="7"/>
        <v>Against ISS</v>
      </c>
      <c r="R256" t="s">
        <v>586</v>
      </c>
      <c r="S256" t="s">
        <v>586</v>
      </c>
    </row>
    <row r="257" spans="2:19" ht="12" customHeight="1" x14ac:dyDescent="0.2">
      <c r="B257" t="s">
        <v>579</v>
      </c>
      <c r="C257" t="s">
        <v>580</v>
      </c>
      <c r="D257" t="s">
        <v>581</v>
      </c>
      <c r="E257" t="s">
        <v>582</v>
      </c>
      <c r="F257" t="s">
        <v>583</v>
      </c>
      <c r="G257" s="2">
        <v>45412.625</v>
      </c>
      <c r="H257" t="s">
        <v>206</v>
      </c>
      <c r="I257" t="s">
        <v>17</v>
      </c>
      <c r="J257" t="s">
        <v>95</v>
      </c>
      <c r="K257" t="s">
        <v>24</v>
      </c>
      <c r="L257" t="s">
        <v>587</v>
      </c>
      <c r="M257" t="s">
        <v>19</v>
      </c>
      <c r="N257" t="s">
        <v>19</v>
      </c>
      <c r="O257" t="s">
        <v>25</v>
      </c>
      <c r="P257" t="str">
        <f t="shared" si="6"/>
        <v>Against Management</v>
      </c>
      <c r="Q257" t="str">
        <f t="shared" si="7"/>
        <v>Against ISS</v>
      </c>
      <c r="R257" t="s">
        <v>588</v>
      </c>
      <c r="S257" t="s">
        <v>588</v>
      </c>
    </row>
    <row r="258" spans="2:19" ht="12" customHeight="1" x14ac:dyDescent="0.2">
      <c r="B258" t="s">
        <v>579</v>
      </c>
      <c r="C258" t="s">
        <v>580</v>
      </c>
      <c r="D258" t="s">
        <v>581</v>
      </c>
      <c r="E258" t="s">
        <v>582</v>
      </c>
      <c r="F258" t="s">
        <v>583</v>
      </c>
      <c r="G258" s="2">
        <v>45412.625</v>
      </c>
      <c r="H258" t="s">
        <v>206</v>
      </c>
      <c r="I258" t="s">
        <v>17</v>
      </c>
      <c r="J258" t="s">
        <v>83</v>
      </c>
      <c r="K258" t="s">
        <v>589</v>
      </c>
      <c r="L258" t="s">
        <v>590</v>
      </c>
      <c r="M258" t="s">
        <v>19</v>
      </c>
      <c r="N258" t="s">
        <v>19</v>
      </c>
      <c r="O258" t="s">
        <v>19</v>
      </c>
      <c r="P258" t="str">
        <f t="shared" si="6"/>
        <v>With Management</v>
      </c>
      <c r="Q258" t="str">
        <f t="shared" si="7"/>
        <v>With ISS</v>
      </c>
      <c r="R258"/>
      <c r="S258"/>
    </row>
    <row r="259" spans="2:19" ht="12" customHeight="1" x14ac:dyDescent="0.2">
      <c r="B259" t="s">
        <v>579</v>
      </c>
      <c r="C259" t="s">
        <v>580</v>
      </c>
      <c r="D259" t="s">
        <v>581</v>
      </c>
      <c r="E259" t="s">
        <v>582</v>
      </c>
      <c r="F259" t="s">
        <v>583</v>
      </c>
      <c r="G259" s="2">
        <v>45412.625</v>
      </c>
      <c r="H259" t="s">
        <v>206</v>
      </c>
      <c r="I259" t="s">
        <v>17</v>
      </c>
      <c r="J259" t="s">
        <v>86</v>
      </c>
      <c r="K259" t="s">
        <v>23</v>
      </c>
      <c r="L259" t="s">
        <v>591</v>
      </c>
      <c r="M259" t="s">
        <v>19</v>
      </c>
      <c r="N259" t="s">
        <v>19</v>
      </c>
      <c r="O259" t="s">
        <v>19</v>
      </c>
      <c r="P259" t="str">
        <f t="shared" si="6"/>
        <v>With Management</v>
      </c>
      <c r="Q259" t="str">
        <f t="shared" si="7"/>
        <v>With ISS</v>
      </c>
      <c r="R259"/>
      <c r="S259"/>
    </row>
    <row r="260" spans="2:19" ht="12" customHeight="1" x14ac:dyDescent="0.2">
      <c r="B260" t="s">
        <v>579</v>
      </c>
      <c r="C260" t="s">
        <v>580</v>
      </c>
      <c r="D260" t="s">
        <v>581</v>
      </c>
      <c r="E260" t="s">
        <v>582</v>
      </c>
      <c r="F260" t="s">
        <v>583</v>
      </c>
      <c r="G260" s="2">
        <v>45412.625</v>
      </c>
      <c r="H260" t="s">
        <v>206</v>
      </c>
      <c r="I260" t="s">
        <v>17</v>
      </c>
      <c r="J260" t="s">
        <v>88</v>
      </c>
      <c r="K260" t="s">
        <v>23</v>
      </c>
      <c r="L260" t="s">
        <v>592</v>
      </c>
      <c r="M260" t="s">
        <v>19</v>
      </c>
      <c r="N260" t="s">
        <v>19</v>
      </c>
      <c r="O260" t="s">
        <v>19</v>
      </c>
      <c r="P260" t="str">
        <f t="shared" si="6"/>
        <v>With Management</v>
      </c>
      <c r="Q260" t="str">
        <f t="shared" si="7"/>
        <v>With ISS</v>
      </c>
      <c r="R260"/>
      <c r="S260"/>
    </row>
    <row r="261" spans="2:19" ht="12" customHeight="1" x14ac:dyDescent="0.2">
      <c r="B261" t="s">
        <v>579</v>
      </c>
      <c r="C261" t="s">
        <v>580</v>
      </c>
      <c r="D261" t="s">
        <v>581</v>
      </c>
      <c r="E261" t="s">
        <v>582</v>
      </c>
      <c r="F261" t="s">
        <v>583</v>
      </c>
      <c r="G261" s="2">
        <v>45412.625</v>
      </c>
      <c r="H261" t="s">
        <v>206</v>
      </c>
      <c r="I261" t="s">
        <v>17</v>
      </c>
      <c r="J261" t="s">
        <v>89</v>
      </c>
      <c r="K261" t="s">
        <v>211</v>
      </c>
      <c r="L261" t="s">
        <v>212</v>
      </c>
      <c r="M261" t="s">
        <v>19</v>
      </c>
      <c r="N261" t="s">
        <v>19</v>
      </c>
      <c r="O261" t="s">
        <v>19</v>
      </c>
      <c r="P261" t="str">
        <f t="shared" si="6"/>
        <v>With Management</v>
      </c>
      <c r="Q261" t="str">
        <f t="shared" si="7"/>
        <v>With ISS</v>
      </c>
      <c r="R261"/>
      <c r="S261"/>
    </row>
    <row r="262" spans="2:19" ht="12" customHeight="1" x14ac:dyDescent="0.2">
      <c r="B262" t="s">
        <v>579</v>
      </c>
      <c r="C262" t="s">
        <v>580</v>
      </c>
      <c r="D262" t="s">
        <v>581</v>
      </c>
      <c r="E262" t="s">
        <v>582</v>
      </c>
      <c r="F262" t="s">
        <v>583</v>
      </c>
      <c r="G262" s="2">
        <v>45412.625</v>
      </c>
      <c r="H262" t="s">
        <v>206</v>
      </c>
      <c r="I262" t="s">
        <v>17</v>
      </c>
      <c r="J262" t="s">
        <v>128</v>
      </c>
      <c r="K262" t="s">
        <v>36</v>
      </c>
      <c r="L262" t="s">
        <v>215</v>
      </c>
      <c r="M262" t="s">
        <v>19</v>
      </c>
      <c r="N262" t="s">
        <v>19</v>
      </c>
      <c r="O262" t="s">
        <v>19</v>
      </c>
      <c r="P262" t="str">
        <f t="shared" si="6"/>
        <v>With Management</v>
      </c>
      <c r="Q262" t="str">
        <f t="shared" si="7"/>
        <v>With ISS</v>
      </c>
      <c r="R262"/>
      <c r="S262"/>
    </row>
    <row r="263" spans="2:19" ht="12" customHeight="1" x14ac:dyDescent="0.2">
      <c r="B263" t="s">
        <v>579</v>
      </c>
      <c r="C263" t="s">
        <v>580</v>
      </c>
      <c r="D263" t="s">
        <v>581</v>
      </c>
      <c r="E263" t="s">
        <v>582</v>
      </c>
      <c r="F263" t="s">
        <v>583</v>
      </c>
      <c r="G263" s="2">
        <v>45412.625</v>
      </c>
      <c r="H263" t="s">
        <v>206</v>
      </c>
      <c r="I263" t="s">
        <v>17</v>
      </c>
      <c r="J263" t="s">
        <v>129</v>
      </c>
      <c r="K263" t="s">
        <v>36</v>
      </c>
      <c r="L263" t="s">
        <v>213</v>
      </c>
      <c r="M263" t="s">
        <v>19</v>
      </c>
      <c r="N263" t="s">
        <v>19</v>
      </c>
      <c r="O263" t="s">
        <v>19</v>
      </c>
      <c r="P263" t="str">
        <f t="shared" si="6"/>
        <v>With Management</v>
      </c>
      <c r="Q263" t="str">
        <f t="shared" si="7"/>
        <v>With ISS</v>
      </c>
      <c r="R263"/>
      <c r="S263"/>
    </row>
    <row r="264" spans="2:19" ht="12" customHeight="1" x14ac:dyDescent="0.2">
      <c r="B264" t="s">
        <v>579</v>
      </c>
      <c r="C264" t="s">
        <v>580</v>
      </c>
      <c r="D264" t="s">
        <v>581</v>
      </c>
      <c r="E264" t="s">
        <v>582</v>
      </c>
      <c r="F264" t="s">
        <v>583</v>
      </c>
      <c r="G264" s="2">
        <v>45412.625</v>
      </c>
      <c r="H264" t="s">
        <v>206</v>
      </c>
      <c r="I264" t="s">
        <v>17</v>
      </c>
      <c r="J264" t="s">
        <v>130</v>
      </c>
      <c r="K264" t="s">
        <v>36</v>
      </c>
      <c r="L264" t="s">
        <v>214</v>
      </c>
      <c r="M264" t="s">
        <v>19</v>
      </c>
      <c r="N264" t="s">
        <v>19</v>
      </c>
      <c r="O264" t="s">
        <v>19</v>
      </c>
      <c r="P264" t="str">
        <f t="shared" si="6"/>
        <v>With Management</v>
      </c>
      <c r="Q264" t="str">
        <f t="shared" si="7"/>
        <v>With ISS</v>
      </c>
      <c r="R264" t="s">
        <v>593</v>
      </c>
      <c r="S264" t="s">
        <v>593</v>
      </c>
    </row>
    <row r="265" spans="2:19" ht="12" customHeight="1" x14ac:dyDescent="0.2">
      <c r="B265" t="s">
        <v>579</v>
      </c>
      <c r="C265" t="s">
        <v>580</v>
      </c>
      <c r="D265" t="s">
        <v>581</v>
      </c>
      <c r="E265" t="s">
        <v>582</v>
      </c>
      <c r="F265" t="s">
        <v>583</v>
      </c>
      <c r="G265" s="2">
        <v>45412.625</v>
      </c>
      <c r="H265" t="s">
        <v>206</v>
      </c>
      <c r="I265" t="s">
        <v>17</v>
      </c>
      <c r="J265" t="s">
        <v>132</v>
      </c>
      <c r="K265" t="s">
        <v>51</v>
      </c>
      <c r="L265" t="s">
        <v>594</v>
      </c>
      <c r="M265" t="s">
        <v>19</v>
      </c>
      <c r="N265" t="s">
        <v>19</v>
      </c>
      <c r="O265" t="s">
        <v>19</v>
      </c>
      <c r="P265" t="str">
        <f t="shared" si="6"/>
        <v>With Management</v>
      </c>
      <c r="Q265" t="str">
        <f t="shared" si="7"/>
        <v>With ISS</v>
      </c>
      <c r="R265" t="s">
        <v>593</v>
      </c>
      <c r="S265" t="s">
        <v>593</v>
      </c>
    </row>
    <row r="266" spans="2:19" ht="12" customHeight="1" x14ac:dyDescent="0.2">
      <c r="B266" t="s">
        <v>579</v>
      </c>
      <c r="C266" t="s">
        <v>580</v>
      </c>
      <c r="D266" t="s">
        <v>581</v>
      </c>
      <c r="E266" t="s">
        <v>582</v>
      </c>
      <c r="F266" t="s">
        <v>583</v>
      </c>
      <c r="G266" s="2">
        <v>45412.625</v>
      </c>
      <c r="H266" t="s">
        <v>206</v>
      </c>
      <c r="I266" t="s">
        <v>17</v>
      </c>
      <c r="J266" t="s">
        <v>133</v>
      </c>
      <c r="K266" t="s">
        <v>218</v>
      </c>
      <c r="L266" t="s">
        <v>595</v>
      </c>
      <c r="M266" t="s">
        <v>19</v>
      </c>
      <c r="N266" t="s">
        <v>19</v>
      </c>
      <c r="O266" t="s">
        <v>19</v>
      </c>
      <c r="P266" t="str">
        <f t="shared" si="6"/>
        <v>With Management</v>
      </c>
      <c r="Q266" t="str">
        <f t="shared" si="7"/>
        <v>With ISS</v>
      </c>
      <c r="R266" t="s">
        <v>596</v>
      </c>
      <c r="S266" t="s">
        <v>596</v>
      </c>
    </row>
    <row r="267" spans="2:19" ht="12" customHeight="1" x14ac:dyDescent="0.2">
      <c r="B267" t="s">
        <v>579</v>
      </c>
      <c r="C267" t="s">
        <v>580</v>
      </c>
      <c r="D267" t="s">
        <v>581</v>
      </c>
      <c r="E267" t="s">
        <v>582</v>
      </c>
      <c r="F267" t="s">
        <v>583</v>
      </c>
      <c r="G267" s="2">
        <v>45412.625</v>
      </c>
      <c r="H267" t="s">
        <v>206</v>
      </c>
      <c r="I267" t="s">
        <v>17</v>
      </c>
      <c r="J267" t="s">
        <v>217</v>
      </c>
      <c r="K267" t="s">
        <v>218</v>
      </c>
      <c r="L267" t="s">
        <v>597</v>
      </c>
      <c r="M267" t="s">
        <v>19</v>
      </c>
      <c r="N267" t="s">
        <v>19</v>
      </c>
      <c r="O267" t="s">
        <v>19</v>
      </c>
      <c r="P267" t="str">
        <f t="shared" si="6"/>
        <v>With Management</v>
      </c>
      <c r="Q267" t="str">
        <f t="shared" si="7"/>
        <v>With ISS</v>
      </c>
      <c r="R267" t="s">
        <v>596</v>
      </c>
      <c r="S267" t="s">
        <v>596</v>
      </c>
    </row>
    <row r="268" spans="2:19" ht="12" customHeight="1" x14ac:dyDescent="0.2">
      <c r="B268" t="s">
        <v>579</v>
      </c>
      <c r="C268" t="s">
        <v>580</v>
      </c>
      <c r="D268" t="s">
        <v>581</v>
      </c>
      <c r="E268" t="s">
        <v>582</v>
      </c>
      <c r="F268" t="s">
        <v>583</v>
      </c>
      <c r="G268" s="2">
        <v>45412.625</v>
      </c>
      <c r="H268" t="s">
        <v>206</v>
      </c>
      <c r="I268" t="s">
        <v>17</v>
      </c>
      <c r="J268" t="s">
        <v>136</v>
      </c>
      <c r="K268" t="s">
        <v>134</v>
      </c>
      <c r="L268" t="s">
        <v>226</v>
      </c>
      <c r="M268" t="s">
        <v>19</v>
      </c>
      <c r="N268" t="s">
        <v>19</v>
      </c>
      <c r="O268" t="s">
        <v>19</v>
      </c>
      <c r="P268" t="str">
        <f t="shared" ref="P268:P331" si="8">IF(O268=M268, "With Management", "Against Management")</f>
        <v>With Management</v>
      </c>
      <c r="Q268" t="str">
        <f t="shared" ref="Q268:Q331" si="9">IF(O268=M268, "With ISS", "Against ISS")</f>
        <v>With ISS</v>
      </c>
      <c r="R268"/>
      <c r="S268"/>
    </row>
    <row r="269" spans="2:19" ht="12" customHeight="1" x14ac:dyDescent="0.2">
      <c r="B269" t="s">
        <v>579</v>
      </c>
      <c r="C269" t="s">
        <v>580</v>
      </c>
      <c r="D269" t="s">
        <v>581</v>
      </c>
      <c r="E269" t="s">
        <v>582</v>
      </c>
      <c r="F269" t="s">
        <v>583</v>
      </c>
      <c r="G269" s="2">
        <v>45412.625</v>
      </c>
      <c r="H269" t="s">
        <v>206</v>
      </c>
      <c r="I269" t="s">
        <v>17</v>
      </c>
      <c r="J269" t="s">
        <v>137</v>
      </c>
      <c r="K269" t="s">
        <v>598</v>
      </c>
      <c r="L269" t="s">
        <v>599</v>
      </c>
      <c r="M269" t="s">
        <v>19</v>
      </c>
      <c r="N269" t="s">
        <v>19</v>
      </c>
      <c r="O269" t="s">
        <v>19</v>
      </c>
      <c r="P269" t="str">
        <f t="shared" si="8"/>
        <v>With Management</v>
      </c>
      <c r="Q269" t="str">
        <f t="shared" si="9"/>
        <v>With ISS</v>
      </c>
      <c r="R269"/>
      <c r="S269"/>
    </row>
    <row r="270" spans="2:19" ht="12" customHeight="1" x14ac:dyDescent="0.2">
      <c r="B270" t="s">
        <v>579</v>
      </c>
      <c r="C270" t="s">
        <v>580</v>
      </c>
      <c r="D270" t="s">
        <v>581</v>
      </c>
      <c r="E270" t="s">
        <v>582</v>
      </c>
      <c r="F270" t="s">
        <v>583</v>
      </c>
      <c r="G270" s="2">
        <v>45412.625</v>
      </c>
      <c r="H270" t="s">
        <v>206</v>
      </c>
      <c r="I270" t="s">
        <v>17</v>
      </c>
      <c r="J270" t="s">
        <v>220</v>
      </c>
      <c r="K270" t="s">
        <v>221</v>
      </c>
      <c r="L270" t="s">
        <v>222</v>
      </c>
      <c r="M270" t="s">
        <v>19</v>
      </c>
      <c r="N270" t="s">
        <v>19</v>
      </c>
      <c r="O270" t="s">
        <v>19</v>
      </c>
      <c r="P270" t="str">
        <f t="shared" si="8"/>
        <v>With Management</v>
      </c>
      <c r="Q270" t="str">
        <f t="shared" si="9"/>
        <v>With ISS</v>
      </c>
      <c r="R270" t="s">
        <v>600</v>
      </c>
      <c r="S270" t="s">
        <v>600</v>
      </c>
    </row>
    <row r="271" spans="2:19" ht="12" customHeight="1" x14ac:dyDescent="0.2">
      <c r="B271" t="s">
        <v>579</v>
      </c>
      <c r="C271" t="s">
        <v>580</v>
      </c>
      <c r="D271" t="s">
        <v>581</v>
      </c>
      <c r="E271" t="s">
        <v>582</v>
      </c>
      <c r="F271" t="s">
        <v>583</v>
      </c>
      <c r="G271" s="2">
        <v>45412.625</v>
      </c>
      <c r="H271" t="s">
        <v>206</v>
      </c>
      <c r="I271" t="s">
        <v>17</v>
      </c>
      <c r="J271" t="s">
        <v>223</v>
      </c>
      <c r="K271" t="s">
        <v>221</v>
      </c>
      <c r="L271" t="s">
        <v>601</v>
      </c>
      <c r="M271" t="s">
        <v>19</v>
      </c>
      <c r="N271" t="s">
        <v>19</v>
      </c>
      <c r="O271" t="s">
        <v>19</v>
      </c>
      <c r="P271" t="str">
        <f t="shared" si="8"/>
        <v>With Management</v>
      </c>
      <c r="Q271" t="str">
        <f t="shared" si="9"/>
        <v>With ISS</v>
      </c>
      <c r="R271" t="s">
        <v>600</v>
      </c>
      <c r="S271" t="s">
        <v>600</v>
      </c>
    </row>
    <row r="272" spans="2:19" ht="12" customHeight="1" x14ac:dyDescent="0.2">
      <c r="B272" t="s">
        <v>579</v>
      </c>
      <c r="C272" t="s">
        <v>580</v>
      </c>
      <c r="D272" t="s">
        <v>581</v>
      </c>
      <c r="E272" t="s">
        <v>582</v>
      </c>
      <c r="F272" t="s">
        <v>583</v>
      </c>
      <c r="G272" s="2">
        <v>45412.625</v>
      </c>
      <c r="H272" t="s">
        <v>206</v>
      </c>
      <c r="I272" t="s">
        <v>17</v>
      </c>
      <c r="J272" t="s">
        <v>225</v>
      </c>
      <c r="K272" t="s">
        <v>52</v>
      </c>
      <c r="L272" t="s">
        <v>602</v>
      </c>
      <c r="M272" t="s">
        <v>19</v>
      </c>
      <c r="N272" t="s">
        <v>19</v>
      </c>
      <c r="O272" t="s">
        <v>19</v>
      </c>
      <c r="P272" t="str">
        <f t="shared" si="8"/>
        <v>With Management</v>
      </c>
      <c r="Q272" t="str">
        <f t="shared" si="9"/>
        <v>With ISS</v>
      </c>
      <c r="R272" t="s">
        <v>603</v>
      </c>
      <c r="S272" t="s">
        <v>603</v>
      </c>
    </row>
    <row r="273" spans="2:19" ht="12" customHeight="1" x14ac:dyDescent="0.2">
      <c r="B273" t="s">
        <v>579</v>
      </c>
      <c r="C273" t="s">
        <v>580</v>
      </c>
      <c r="D273" t="s">
        <v>581</v>
      </c>
      <c r="E273" t="s">
        <v>582</v>
      </c>
      <c r="F273" t="s">
        <v>583</v>
      </c>
      <c r="G273" s="2">
        <v>45412.625</v>
      </c>
      <c r="H273" t="s">
        <v>206</v>
      </c>
      <c r="I273" t="s">
        <v>17</v>
      </c>
      <c r="J273" t="s">
        <v>227</v>
      </c>
      <c r="K273" t="s">
        <v>52</v>
      </c>
      <c r="L273" t="s">
        <v>604</v>
      </c>
      <c r="M273" t="s">
        <v>19</v>
      </c>
      <c r="N273" t="s">
        <v>19</v>
      </c>
      <c r="O273" t="s">
        <v>19</v>
      </c>
      <c r="P273" t="str">
        <f t="shared" si="8"/>
        <v>With Management</v>
      </c>
      <c r="Q273" t="str">
        <f t="shared" si="9"/>
        <v>With ISS</v>
      </c>
      <c r="R273" t="s">
        <v>603</v>
      </c>
      <c r="S273" t="s">
        <v>603</v>
      </c>
    </row>
    <row r="274" spans="2:19" ht="12" customHeight="1" x14ac:dyDescent="0.2">
      <c r="B274" t="s">
        <v>579</v>
      </c>
      <c r="C274" t="s">
        <v>580</v>
      </c>
      <c r="D274" t="s">
        <v>581</v>
      </c>
      <c r="E274" t="s">
        <v>582</v>
      </c>
      <c r="F274" t="s">
        <v>583</v>
      </c>
      <c r="G274" s="2">
        <v>45412.625</v>
      </c>
      <c r="H274" t="s">
        <v>206</v>
      </c>
      <c r="I274" t="s">
        <v>17</v>
      </c>
      <c r="J274" t="s">
        <v>605</v>
      </c>
      <c r="K274" t="s">
        <v>33</v>
      </c>
      <c r="L274" t="s">
        <v>33</v>
      </c>
      <c r="M274" t="s">
        <v>19</v>
      </c>
      <c r="N274" t="s">
        <v>19</v>
      </c>
      <c r="O274" t="s">
        <v>19</v>
      </c>
      <c r="P274" t="str">
        <f t="shared" si="8"/>
        <v>With Management</v>
      </c>
      <c r="Q274" t="str">
        <f t="shared" si="9"/>
        <v>With ISS</v>
      </c>
      <c r="R274"/>
      <c r="S274"/>
    </row>
    <row r="275" spans="2:19" ht="12" customHeight="1" x14ac:dyDescent="0.2">
      <c r="B275" t="s">
        <v>606</v>
      </c>
      <c r="C275" t="s">
        <v>607</v>
      </c>
      <c r="D275" t="s">
        <v>608</v>
      </c>
      <c r="E275" t="s">
        <v>609</v>
      </c>
      <c r="F275" t="s">
        <v>610</v>
      </c>
      <c r="G275" s="2">
        <v>45414.520833333299</v>
      </c>
      <c r="H275" t="s">
        <v>16</v>
      </c>
      <c r="I275" t="s">
        <v>17</v>
      </c>
      <c r="J275" t="s">
        <v>34</v>
      </c>
      <c r="K275" t="s">
        <v>24</v>
      </c>
      <c r="L275" t="s">
        <v>611</v>
      </c>
      <c r="M275" t="s">
        <v>19</v>
      </c>
      <c r="N275" t="s">
        <v>19</v>
      </c>
      <c r="O275" t="s">
        <v>19</v>
      </c>
      <c r="P275" t="str">
        <f t="shared" si="8"/>
        <v>With Management</v>
      </c>
      <c r="Q275" t="str">
        <f t="shared" si="9"/>
        <v>With ISS</v>
      </c>
      <c r="R275" t="s">
        <v>102</v>
      </c>
      <c r="S275" t="s">
        <v>102</v>
      </c>
    </row>
    <row r="276" spans="2:19" ht="12" customHeight="1" x14ac:dyDescent="0.2">
      <c r="B276" t="s">
        <v>606</v>
      </c>
      <c r="C276" t="s">
        <v>607</v>
      </c>
      <c r="D276" t="s">
        <v>608</v>
      </c>
      <c r="E276" t="s">
        <v>609</v>
      </c>
      <c r="F276" t="s">
        <v>610</v>
      </c>
      <c r="G276" s="2">
        <v>45414.520833333299</v>
      </c>
      <c r="H276" t="s">
        <v>16</v>
      </c>
      <c r="I276" t="s">
        <v>17</v>
      </c>
      <c r="J276" t="s">
        <v>35</v>
      </c>
      <c r="K276" t="s">
        <v>24</v>
      </c>
      <c r="L276" t="s">
        <v>612</v>
      </c>
      <c r="M276" t="s">
        <v>19</v>
      </c>
      <c r="N276" t="s">
        <v>19</v>
      </c>
      <c r="O276" t="s">
        <v>19</v>
      </c>
      <c r="P276" t="str">
        <f t="shared" si="8"/>
        <v>With Management</v>
      </c>
      <c r="Q276" t="str">
        <f t="shared" si="9"/>
        <v>With ISS</v>
      </c>
      <c r="R276" t="s">
        <v>102</v>
      </c>
      <c r="S276" t="s">
        <v>102</v>
      </c>
    </row>
    <row r="277" spans="2:19" ht="12" customHeight="1" x14ac:dyDescent="0.2">
      <c r="B277" t="s">
        <v>606</v>
      </c>
      <c r="C277" t="s">
        <v>607</v>
      </c>
      <c r="D277" t="s">
        <v>608</v>
      </c>
      <c r="E277" t="s">
        <v>609</v>
      </c>
      <c r="F277" t="s">
        <v>610</v>
      </c>
      <c r="G277" s="2">
        <v>45414.520833333299</v>
      </c>
      <c r="H277" t="s">
        <v>16</v>
      </c>
      <c r="I277" t="s">
        <v>17</v>
      </c>
      <c r="J277" t="s">
        <v>103</v>
      </c>
      <c r="K277" t="s">
        <v>24</v>
      </c>
      <c r="L277" t="s">
        <v>613</v>
      </c>
      <c r="M277" t="s">
        <v>19</v>
      </c>
      <c r="N277" t="s">
        <v>19</v>
      </c>
      <c r="O277" t="s">
        <v>19</v>
      </c>
      <c r="P277" t="str">
        <f t="shared" si="8"/>
        <v>With Management</v>
      </c>
      <c r="Q277" t="str">
        <f t="shared" si="9"/>
        <v>With ISS</v>
      </c>
      <c r="R277" t="s">
        <v>102</v>
      </c>
      <c r="S277" t="s">
        <v>102</v>
      </c>
    </row>
    <row r="278" spans="2:19" ht="12" customHeight="1" x14ac:dyDescent="0.2">
      <c r="B278" t="s">
        <v>606</v>
      </c>
      <c r="C278" t="s">
        <v>607</v>
      </c>
      <c r="D278" t="s">
        <v>608</v>
      </c>
      <c r="E278" t="s">
        <v>609</v>
      </c>
      <c r="F278" t="s">
        <v>610</v>
      </c>
      <c r="G278" s="2">
        <v>45414.520833333299</v>
      </c>
      <c r="H278" t="s">
        <v>16</v>
      </c>
      <c r="I278" t="s">
        <v>17</v>
      </c>
      <c r="J278" t="s">
        <v>104</v>
      </c>
      <c r="K278" t="s">
        <v>24</v>
      </c>
      <c r="L278" t="s">
        <v>614</v>
      </c>
      <c r="M278" t="s">
        <v>19</v>
      </c>
      <c r="N278" t="s">
        <v>19</v>
      </c>
      <c r="O278" t="s">
        <v>25</v>
      </c>
      <c r="P278" t="str">
        <f t="shared" si="8"/>
        <v>Against Management</v>
      </c>
      <c r="Q278" t="str">
        <f t="shared" si="9"/>
        <v>Against ISS</v>
      </c>
      <c r="R278" t="s">
        <v>615</v>
      </c>
      <c r="S278" t="s">
        <v>615</v>
      </c>
    </row>
    <row r="279" spans="2:19" ht="12" customHeight="1" x14ac:dyDescent="0.2">
      <c r="B279" t="s">
        <v>606</v>
      </c>
      <c r="C279" t="s">
        <v>607</v>
      </c>
      <c r="D279" t="s">
        <v>608</v>
      </c>
      <c r="E279" t="s">
        <v>609</v>
      </c>
      <c r="F279" t="s">
        <v>610</v>
      </c>
      <c r="G279" s="2">
        <v>45414.520833333299</v>
      </c>
      <c r="H279" t="s">
        <v>16</v>
      </c>
      <c r="I279" t="s">
        <v>17</v>
      </c>
      <c r="J279" t="s">
        <v>105</v>
      </c>
      <c r="K279" t="s">
        <v>24</v>
      </c>
      <c r="L279" t="s">
        <v>616</v>
      </c>
      <c r="M279" t="s">
        <v>19</v>
      </c>
      <c r="N279" t="s">
        <v>19</v>
      </c>
      <c r="O279" t="s">
        <v>19</v>
      </c>
      <c r="P279" t="str">
        <f t="shared" si="8"/>
        <v>With Management</v>
      </c>
      <c r="Q279" t="str">
        <f t="shared" si="9"/>
        <v>With ISS</v>
      </c>
      <c r="R279" t="s">
        <v>102</v>
      </c>
      <c r="S279" t="s">
        <v>102</v>
      </c>
    </row>
    <row r="280" spans="2:19" ht="12" customHeight="1" x14ac:dyDescent="0.2">
      <c r="B280" t="s">
        <v>606</v>
      </c>
      <c r="C280" t="s">
        <v>607</v>
      </c>
      <c r="D280" t="s">
        <v>608</v>
      </c>
      <c r="E280" t="s">
        <v>609</v>
      </c>
      <c r="F280" t="s">
        <v>610</v>
      </c>
      <c r="G280" s="2">
        <v>45414.520833333299</v>
      </c>
      <c r="H280" t="s">
        <v>16</v>
      </c>
      <c r="I280" t="s">
        <v>17</v>
      </c>
      <c r="J280" t="s">
        <v>106</v>
      </c>
      <c r="K280" t="s">
        <v>24</v>
      </c>
      <c r="L280" t="s">
        <v>617</v>
      </c>
      <c r="M280" t="s">
        <v>19</v>
      </c>
      <c r="N280" t="s">
        <v>19</v>
      </c>
      <c r="O280" t="s">
        <v>25</v>
      </c>
      <c r="P280" t="str">
        <f t="shared" si="8"/>
        <v>Against Management</v>
      </c>
      <c r="Q280" t="str">
        <f t="shared" si="9"/>
        <v>Against ISS</v>
      </c>
      <c r="R280" t="s">
        <v>588</v>
      </c>
      <c r="S280" t="s">
        <v>588</v>
      </c>
    </row>
    <row r="281" spans="2:19" ht="12" customHeight="1" x14ac:dyDescent="0.2">
      <c r="B281" t="s">
        <v>606</v>
      </c>
      <c r="C281" t="s">
        <v>607</v>
      </c>
      <c r="D281" t="s">
        <v>608</v>
      </c>
      <c r="E281" t="s">
        <v>609</v>
      </c>
      <c r="F281" t="s">
        <v>610</v>
      </c>
      <c r="G281" s="2">
        <v>45414.520833333299</v>
      </c>
      <c r="H281" t="s">
        <v>16</v>
      </c>
      <c r="I281" t="s">
        <v>17</v>
      </c>
      <c r="J281" t="s">
        <v>107</v>
      </c>
      <c r="K281" t="s">
        <v>24</v>
      </c>
      <c r="L281" t="s">
        <v>618</v>
      </c>
      <c r="M281" t="s">
        <v>19</v>
      </c>
      <c r="N281" t="s">
        <v>19</v>
      </c>
      <c r="O281" t="s">
        <v>25</v>
      </c>
      <c r="P281" t="str">
        <f t="shared" si="8"/>
        <v>Against Management</v>
      </c>
      <c r="Q281" t="str">
        <f t="shared" si="9"/>
        <v>Against ISS</v>
      </c>
      <c r="R281" t="s">
        <v>619</v>
      </c>
      <c r="S281" t="s">
        <v>619</v>
      </c>
    </row>
    <row r="282" spans="2:19" ht="12" customHeight="1" x14ac:dyDescent="0.2">
      <c r="B282" t="s">
        <v>606</v>
      </c>
      <c r="C282" t="s">
        <v>607</v>
      </c>
      <c r="D282" t="s">
        <v>608</v>
      </c>
      <c r="E282" t="s">
        <v>609</v>
      </c>
      <c r="F282" t="s">
        <v>610</v>
      </c>
      <c r="G282" s="2">
        <v>45414.520833333299</v>
      </c>
      <c r="H282" t="s">
        <v>16</v>
      </c>
      <c r="I282" t="s">
        <v>17</v>
      </c>
      <c r="J282" t="s">
        <v>108</v>
      </c>
      <c r="K282" t="s">
        <v>24</v>
      </c>
      <c r="L282" t="s">
        <v>620</v>
      </c>
      <c r="M282" t="s">
        <v>19</v>
      </c>
      <c r="N282" t="s">
        <v>19</v>
      </c>
      <c r="O282" t="s">
        <v>19</v>
      </c>
      <c r="P282" t="str">
        <f t="shared" si="8"/>
        <v>With Management</v>
      </c>
      <c r="Q282" t="str">
        <f t="shared" si="9"/>
        <v>With ISS</v>
      </c>
      <c r="R282" t="s">
        <v>102</v>
      </c>
      <c r="S282" t="s">
        <v>102</v>
      </c>
    </row>
    <row r="283" spans="2:19" ht="12" customHeight="1" x14ac:dyDescent="0.2">
      <c r="B283" t="s">
        <v>606</v>
      </c>
      <c r="C283" t="s">
        <v>607</v>
      </c>
      <c r="D283" t="s">
        <v>608</v>
      </c>
      <c r="E283" t="s">
        <v>609</v>
      </c>
      <c r="F283" t="s">
        <v>610</v>
      </c>
      <c r="G283" s="2">
        <v>45414.520833333299</v>
      </c>
      <c r="H283" t="s">
        <v>16</v>
      </c>
      <c r="I283" t="s">
        <v>17</v>
      </c>
      <c r="J283" t="s">
        <v>109</v>
      </c>
      <c r="K283" t="s">
        <v>24</v>
      </c>
      <c r="L283" t="s">
        <v>621</v>
      </c>
      <c r="M283" t="s">
        <v>19</v>
      </c>
      <c r="N283" t="s">
        <v>19</v>
      </c>
      <c r="O283" t="s">
        <v>19</v>
      </c>
      <c r="P283" t="str">
        <f t="shared" si="8"/>
        <v>With Management</v>
      </c>
      <c r="Q283" t="str">
        <f t="shared" si="9"/>
        <v>With ISS</v>
      </c>
      <c r="R283" t="s">
        <v>102</v>
      </c>
      <c r="S283" t="s">
        <v>102</v>
      </c>
    </row>
    <row r="284" spans="2:19" ht="12" customHeight="1" x14ac:dyDescent="0.2">
      <c r="B284" t="s">
        <v>606</v>
      </c>
      <c r="C284" t="s">
        <v>607</v>
      </c>
      <c r="D284" t="s">
        <v>608</v>
      </c>
      <c r="E284" t="s">
        <v>609</v>
      </c>
      <c r="F284" t="s">
        <v>610</v>
      </c>
      <c r="G284" s="2">
        <v>45414.520833333299</v>
      </c>
      <c r="H284" t="s">
        <v>16</v>
      </c>
      <c r="I284" t="s">
        <v>17</v>
      </c>
      <c r="J284" t="s">
        <v>110</v>
      </c>
      <c r="K284" t="s">
        <v>24</v>
      </c>
      <c r="L284" t="s">
        <v>622</v>
      </c>
      <c r="M284" t="s">
        <v>19</v>
      </c>
      <c r="N284" t="s">
        <v>19</v>
      </c>
      <c r="O284" t="s">
        <v>19</v>
      </c>
      <c r="P284" t="str">
        <f t="shared" si="8"/>
        <v>With Management</v>
      </c>
      <c r="Q284" t="str">
        <f t="shared" si="9"/>
        <v>With ISS</v>
      </c>
      <c r="R284" t="s">
        <v>102</v>
      </c>
      <c r="S284" t="s">
        <v>102</v>
      </c>
    </row>
    <row r="285" spans="2:19" ht="12" customHeight="1" x14ac:dyDescent="0.2">
      <c r="B285" t="s">
        <v>606</v>
      </c>
      <c r="C285" t="s">
        <v>607</v>
      </c>
      <c r="D285" t="s">
        <v>608</v>
      </c>
      <c r="E285" t="s">
        <v>609</v>
      </c>
      <c r="F285" t="s">
        <v>610</v>
      </c>
      <c r="G285" s="2">
        <v>45414.520833333299</v>
      </c>
      <c r="H285" t="s">
        <v>16</v>
      </c>
      <c r="I285" t="s">
        <v>17</v>
      </c>
      <c r="J285" t="s">
        <v>111</v>
      </c>
      <c r="K285" t="s">
        <v>24</v>
      </c>
      <c r="L285" t="s">
        <v>623</v>
      </c>
      <c r="M285" t="s">
        <v>19</v>
      </c>
      <c r="N285" t="s">
        <v>19</v>
      </c>
      <c r="O285" t="s">
        <v>25</v>
      </c>
      <c r="P285" t="str">
        <f t="shared" si="8"/>
        <v>Against Management</v>
      </c>
      <c r="Q285" t="str">
        <f t="shared" si="9"/>
        <v>Against ISS</v>
      </c>
      <c r="R285" t="s">
        <v>588</v>
      </c>
      <c r="S285" t="s">
        <v>588</v>
      </c>
    </row>
    <row r="286" spans="2:19" ht="12" customHeight="1" x14ac:dyDescent="0.2">
      <c r="B286" t="s">
        <v>606</v>
      </c>
      <c r="C286" t="s">
        <v>607</v>
      </c>
      <c r="D286" t="s">
        <v>608</v>
      </c>
      <c r="E286" t="s">
        <v>609</v>
      </c>
      <c r="F286" t="s">
        <v>610</v>
      </c>
      <c r="G286" s="2">
        <v>45414.520833333299</v>
      </c>
      <c r="H286" t="s">
        <v>16</v>
      </c>
      <c r="I286" t="s">
        <v>17</v>
      </c>
      <c r="J286" t="s">
        <v>624</v>
      </c>
      <c r="K286" t="s">
        <v>24</v>
      </c>
      <c r="L286" t="s">
        <v>625</v>
      </c>
      <c r="M286" t="s">
        <v>19</v>
      </c>
      <c r="N286" t="s">
        <v>19</v>
      </c>
      <c r="O286" t="s">
        <v>25</v>
      </c>
      <c r="P286" t="str">
        <f t="shared" si="8"/>
        <v>Against Management</v>
      </c>
      <c r="Q286" t="str">
        <f t="shared" si="9"/>
        <v>Against ISS</v>
      </c>
      <c r="R286" t="s">
        <v>588</v>
      </c>
      <c r="S286" t="s">
        <v>588</v>
      </c>
    </row>
    <row r="287" spans="2:19" ht="12" customHeight="1" x14ac:dyDescent="0.2">
      <c r="B287" t="s">
        <v>606</v>
      </c>
      <c r="C287" t="s">
        <v>607</v>
      </c>
      <c r="D287" t="s">
        <v>608</v>
      </c>
      <c r="E287" t="s">
        <v>609</v>
      </c>
      <c r="F287" t="s">
        <v>610</v>
      </c>
      <c r="G287" s="2">
        <v>45414.520833333299</v>
      </c>
      <c r="H287" t="s">
        <v>16</v>
      </c>
      <c r="I287" t="s">
        <v>17</v>
      </c>
      <c r="J287" t="s">
        <v>58</v>
      </c>
      <c r="K287" t="s">
        <v>23</v>
      </c>
      <c r="L287" t="s">
        <v>23</v>
      </c>
      <c r="M287" t="s">
        <v>19</v>
      </c>
      <c r="N287" t="s">
        <v>19</v>
      </c>
      <c r="O287" t="s">
        <v>25</v>
      </c>
      <c r="P287" t="str">
        <f t="shared" si="8"/>
        <v>Against Management</v>
      </c>
      <c r="Q287" t="str">
        <f t="shared" si="9"/>
        <v>Against ISS</v>
      </c>
      <c r="R287" t="s">
        <v>626</v>
      </c>
      <c r="S287" t="s">
        <v>626</v>
      </c>
    </row>
    <row r="288" spans="2:19" ht="12" customHeight="1" x14ac:dyDescent="0.2">
      <c r="B288" t="s">
        <v>606</v>
      </c>
      <c r="C288" t="s">
        <v>607</v>
      </c>
      <c r="D288" t="s">
        <v>608</v>
      </c>
      <c r="E288" t="s">
        <v>609</v>
      </c>
      <c r="F288" t="s">
        <v>610</v>
      </c>
      <c r="G288" s="2">
        <v>45414.520833333299</v>
      </c>
      <c r="H288" t="s">
        <v>16</v>
      </c>
      <c r="I288" t="s">
        <v>17</v>
      </c>
      <c r="J288" t="s">
        <v>20</v>
      </c>
      <c r="K288" t="s">
        <v>32</v>
      </c>
      <c r="L288" t="s">
        <v>144</v>
      </c>
      <c r="M288" t="s">
        <v>19</v>
      </c>
      <c r="N288" t="s">
        <v>19</v>
      </c>
      <c r="O288" t="s">
        <v>19</v>
      </c>
      <c r="P288" t="str">
        <f t="shared" si="8"/>
        <v>With Management</v>
      </c>
      <c r="Q288" t="str">
        <f t="shared" si="9"/>
        <v>With ISS</v>
      </c>
      <c r="R288" t="s">
        <v>627</v>
      </c>
      <c r="S288" t="s">
        <v>627</v>
      </c>
    </row>
    <row r="289" spans="2:19" ht="12" customHeight="1" x14ac:dyDescent="0.2">
      <c r="B289" t="s">
        <v>606</v>
      </c>
      <c r="C289" t="s">
        <v>607</v>
      </c>
      <c r="D289" t="s">
        <v>608</v>
      </c>
      <c r="E289" t="s">
        <v>609</v>
      </c>
      <c r="F289" t="s">
        <v>610</v>
      </c>
      <c r="G289" s="2">
        <v>45414.520833333299</v>
      </c>
      <c r="H289" t="s">
        <v>16</v>
      </c>
      <c r="I289" t="s">
        <v>145</v>
      </c>
      <c r="J289" t="s">
        <v>22</v>
      </c>
      <c r="K289" t="s">
        <v>628</v>
      </c>
      <c r="L289" t="s">
        <v>629</v>
      </c>
      <c r="M289" t="s">
        <v>25</v>
      </c>
      <c r="N289" t="s">
        <v>25</v>
      </c>
      <c r="O289" t="s">
        <v>19</v>
      </c>
      <c r="P289" t="str">
        <f t="shared" si="8"/>
        <v>Against Management</v>
      </c>
      <c r="Q289" t="str">
        <f t="shared" si="9"/>
        <v>Against ISS</v>
      </c>
      <c r="R289" t="s">
        <v>630</v>
      </c>
      <c r="S289" t="s">
        <v>630</v>
      </c>
    </row>
    <row r="290" spans="2:19" ht="12" customHeight="1" x14ac:dyDescent="0.2">
      <c r="B290" t="s">
        <v>29</v>
      </c>
      <c r="C290" t="s">
        <v>631</v>
      </c>
      <c r="D290" t="s">
        <v>632</v>
      </c>
      <c r="E290" t="s">
        <v>633</v>
      </c>
      <c r="F290" t="s">
        <v>634</v>
      </c>
      <c r="G290" s="2">
        <v>45418.5</v>
      </c>
      <c r="H290" t="s">
        <v>16</v>
      </c>
      <c r="I290" t="s">
        <v>17</v>
      </c>
      <c r="J290" t="s">
        <v>18</v>
      </c>
      <c r="K290" t="s">
        <v>240</v>
      </c>
      <c r="L290" t="s">
        <v>240</v>
      </c>
      <c r="M290"/>
      <c r="N290"/>
      <c r="O290" t="s">
        <v>1235</v>
      </c>
      <c r="P290" t="s">
        <v>1235</v>
      </c>
      <c r="Q290" t="s">
        <v>1235</v>
      </c>
      <c r="R290"/>
      <c r="S290"/>
    </row>
    <row r="291" spans="2:19" ht="12" customHeight="1" x14ac:dyDescent="0.2">
      <c r="B291" t="s">
        <v>29</v>
      </c>
      <c r="C291" t="s">
        <v>631</v>
      </c>
      <c r="D291" t="s">
        <v>632</v>
      </c>
      <c r="E291" t="s">
        <v>633</v>
      </c>
      <c r="F291" t="s">
        <v>634</v>
      </c>
      <c r="G291" s="2">
        <v>45418.5</v>
      </c>
      <c r="H291" t="s">
        <v>16</v>
      </c>
      <c r="I291" t="s">
        <v>17</v>
      </c>
      <c r="J291" t="s">
        <v>229</v>
      </c>
      <c r="K291" t="s">
        <v>49</v>
      </c>
      <c r="L291" t="s">
        <v>241</v>
      </c>
      <c r="M291"/>
      <c r="N291"/>
      <c r="O291" t="s">
        <v>1235</v>
      </c>
      <c r="P291" t="s">
        <v>1235</v>
      </c>
      <c r="Q291" t="s">
        <v>1235</v>
      </c>
      <c r="R291"/>
      <c r="S291"/>
    </row>
    <row r="292" spans="2:19" ht="12" customHeight="1" x14ac:dyDescent="0.2">
      <c r="B292" t="s">
        <v>29</v>
      </c>
      <c r="C292" t="s">
        <v>631</v>
      </c>
      <c r="D292" t="s">
        <v>632</v>
      </c>
      <c r="E292" t="s">
        <v>633</v>
      </c>
      <c r="F292" t="s">
        <v>634</v>
      </c>
      <c r="G292" s="2">
        <v>45418.5</v>
      </c>
      <c r="H292" t="s">
        <v>16</v>
      </c>
      <c r="I292" t="s">
        <v>17</v>
      </c>
      <c r="J292" t="s">
        <v>230</v>
      </c>
      <c r="K292" t="s">
        <v>23</v>
      </c>
      <c r="L292" t="s">
        <v>48</v>
      </c>
      <c r="M292" t="s">
        <v>19</v>
      </c>
      <c r="N292" t="s">
        <v>25</v>
      </c>
      <c r="O292" t="s">
        <v>25</v>
      </c>
      <c r="P292" t="str">
        <f t="shared" si="8"/>
        <v>Against Management</v>
      </c>
      <c r="Q292" t="str">
        <f t="shared" si="9"/>
        <v>Against ISS</v>
      </c>
      <c r="R292" t="s">
        <v>635</v>
      </c>
      <c r="S292" t="s">
        <v>635</v>
      </c>
    </row>
    <row r="293" spans="2:19" ht="12" customHeight="1" x14ac:dyDescent="0.2">
      <c r="B293" t="s">
        <v>29</v>
      </c>
      <c r="C293" t="s">
        <v>631</v>
      </c>
      <c r="D293" t="s">
        <v>632</v>
      </c>
      <c r="E293" t="s">
        <v>633</v>
      </c>
      <c r="F293" t="s">
        <v>634</v>
      </c>
      <c r="G293" s="2">
        <v>45418.5</v>
      </c>
      <c r="H293" t="s">
        <v>16</v>
      </c>
      <c r="I293" t="s">
        <v>17</v>
      </c>
      <c r="J293" t="s">
        <v>242</v>
      </c>
      <c r="K293" t="s">
        <v>30</v>
      </c>
      <c r="L293" t="s">
        <v>636</v>
      </c>
      <c r="M293" t="s">
        <v>19</v>
      </c>
      <c r="N293" t="s">
        <v>19</v>
      </c>
      <c r="O293" t="s">
        <v>19</v>
      </c>
      <c r="P293" t="str">
        <f t="shared" si="8"/>
        <v>With Management</v>
      </c>
      <c r="Q293" t="str">
        <f t="shared" si="9"/>
        <v>With ISS</v>
      </c>
      <c r="R293"/>
      <c r="S293"/>
    </row>
    <row r="294" spans="2:19" ht="12" customHeight="1" x14ac:dyDescent="0.2">
      <c r="B294" t="s">
        <v>29</v>
      </c>
      <c r="C294" t="s">
        <v>631</v>
      </c>
      <c r="D294" t="s">
        <v>632</v>
      </c>
      <c r="E294" t="s">
        <v>633</v>
      </c>
      <c r="F294" t="s">
        <v>634</v>
      </c>
      <c r="G294" s="2">
        <v>45418.5</v>
      </c>
      <c r="H294" t="s">
        <v>16</v>
      </c>
      <c r="I294" t="s">
        <v>17</v>
      </c>
      <c r="J294" t="s">
        <v>113</v>
      </c>
      <c r="K294" t="s">
        <v>218</v>
      </c>
      <c r="L294" t="s">
        <v>247</v>
      </c>
      <c r="M294"/>
      <c r="N294"/>
      <c r="O294" t="s">
        <v>1235</v>
      </c>
      <c r="P294" t="s">
        <v>1235</v>
      </c>
      <c r="Q294" t="s">
        <v>1235</v>
      </c>
      <c r="R294"/>
      <c r="S294"/>
    </row>
    <row r="295" spans="2:19" ht="12" customHeight="1" x14ac:dyDescent="0.2">
      <c r="B295" t="s">
        <v>29</v>
      </c>
      <c r="C295" t="s">
        <v>631</v>
      </c>
      <c r="D295" t="s">
        <v>632</v>
      </c>
      <c r="E295" t="s">
        <v>633</v>
      </c>
      <c r="F295" t="s">
        <v>634</v>
      </c>
      <c r="G295" s="2">
        <v>45418.5</v>
      </c>
      <c r="H295" t="s">
        <v>16</v>
      </c>
      <c r="I295" t="s">
        <v>17</v>
      </c>
      <c r="J295" t="s">
        <v>116</v>
      </c>
      <c r="K295" t="s">
        <v>131</v>
      </c>
      <c r="L295" t="s">
        <v>131</v>
      </c>
      <c r="M295" t="s">
        <v>19</v>
      </c>
      <c r="N295" t="s">
        <v>19</v>
      </c>
      <c r="O295" t="s">
        <v>19</v>
      </c>
      <c r="P295" t="str">
        <f t="shared" si="8"/>
        <v>With Management</v>
      </c>
      <c r="Q295" t="str">
        <f t="shared" si="9"/>
        <v>With ISS</v>
      </c>
      <c r="R295"/>
      <c r="S295"/>
    </row>
    <row r="296" spans="2:19" ht="12" customHeight="1" x14ac:dyDescent="0.2">
      <c r="B296" t="s">
        <v>29</v>
      </c>
      <c r="C296" t="s">
        <v>631</v>
      </c>
      <c r="D296" t="s">
        <v>632</v>
      </c>
      <c r="E296" t="s">
        <v>633</v>
      </c>
      <c r="F296" t="s">
        <v>634</v>
      </c>
      <c r="G296" s="2">
        <v>45418.5</v>
      </c>
      <c r="H296" t="s">
        <v>16</v>
      </c>
      <c r="I296" t="s">
        <v>17</v>
      </c>
      <c r="J296" t="s">
        <v>117</v>
      </c>
      <c r="K296" t="s">
        <v>21</v>
      </c>
      <c r="L296" t="s">
        <v>637</v>
      </c>
      <c r="M296" t="s">
        <v>19</v>
      </c>
      <c r="N296" t="s">
        <v>19</v>
      </c>
      <c r="O296" t="s">
        <v>19</v>
      </c>
      <c r="P296" t="str">
        <f t="shared" si="8"/>
        <v>With Management</v>
      </c>
      <c r="Q296" t="str">
        <f t="shared" si="9"/>
        <v>With ISS</v>
      </c>
      <c r="R296"/>
      <c r="S296"/>
    </row>
    <row r="297" spans="2:19" ht="12" customHeight="1" x14ac:dyDescent="0.2">
      <c r="B297" t="s">
        <v>29</v>
      </c>
      <c r="C297" t="s">
        <v>631</v>
      </c>
      <c r="D297" t="s">
        <v>632</v>
      </c>
      <c r="E297" t="s">
        <v>633</v>
      </c>
      <c r="F297" t="s">
        <v>634</v>
      </c>
      <c r="G297" s="2">
        <v>45418.5</v>
      </c>
      <c r="H297" t="s">
        <v>16</v>
      </c>
      <c r="I297" t="s">
        <v>17</v>
      </c>
      <c r="J297" t="s">
        <v>246</v>
      </c>
      <c r="K297" t="s">
        <v>162</v>
      </c>
      <c r="L297" t="s">
        <v>638</v>
      </c>
      <c r="M297" t="s">
        <v>19</v>
      </c>
      <c r="N297" t="s">
        <v>19</v>
      </c>
      <c r="O297" t="s">
        <v>19</v>
      </c>
      <c r="P297" t="str">
        <f t="shared" si="8"/>
        <v>With Management</v>
      </c>
      <c r="Q297" t="str">
        <f t="shared" si="9"/>
        <v>With ISS</v>
      </c>
      <c r="R297" t="s">
        <v>639</v>
      </c>
      <c r="S297" t="s">
        <v>639</v>
      </c>
    </row>
    <row r="298" spans="2:19" ht="12" customHeight="1" x14ac:dyDescent="0.2">
      <c r="B298" t="s">
        <v>29</v>
      </c>
      <c r="C298" t="s">
        <v>631</v>
      </c>
      <c r="D298" t="s">
        <v>632</v>
      </c>
      <c r="E298" t="s">
        <v>633</v>
      </c>
      <c r="F298" t="s">
        <v>634</v>
      </c>
      <c r="G298" s="2">
        <v>45418.5</v>
      </c>
      <c r="H298" t="s">
        <v>16</v>
      </c>
      <c r="I298" t="s">
        <v>17</v>
      </c>
      <c r="J298" t="s">
        <v>248</v>
      </c>
      <c r="K298" t="s">
        <v>162</v>
      </c>
      <c r="L298" t="s">
        <v>640</v>
      </c>
      <c r="M298" t="s">
        <v>19</v>
      </c>
      <c r="N298" t="s">
        <v>19</v>
      </c>
      <c r="O298" t="s">
        <v>19</v>
      </c>
      <c r="P298" t="str">
        <f t="shared" si="8"/>
        <v>With Management</v>
      </c>
      <c r="Q298" t="str">
        <f t="shared" si="9"/>
        <v>With ISS</v>
      </c>
      <c r="R298" t="s">
        <v>639</v>
      </c>
      <c r="S298" t="s">
        <v>639</v>
      </c>
    </row>
    <row r="299" spans="2:19" ht="12" customHeight="1" x14ac:dyDescent="0.2">
      <c r="B299" t="s">
        <v>29</v>
      </c>
      <c r="C299" t="s">
        <v>631</v>
      </c>
      <c r="D299" t="s">
        <v>632</v>
      </c>
      <c r="E299" t="s">
        <v>633</v>
      </c>
      <c r="F299" t="s">
        <v>634</v>
      </c>
      <c r="G299" s="2">
        <v>45418.5</v>
      </c>
      <c r="H299" t="s">
        <v>16</v>
      </c>
      <c r="I299" t="s">
        <v>17</v>
      </c>
      <c r="J299" t="s">
        <v>81</v>
      </c>
      <c r="K299" t="s">
        <v>224</v>
      </c>
      <c r="L299" t="s">
        <v>641</v>
      </c>
      <c r="M299" t="s">
        <v>19</v>
      </c>
      <c r="N299" t="s">
        <v>19</v>
      </c>
      <c r="O299" t="s">
        <v>19</v>
      </c>
      <c r="P299" t="str">
        <f t="shared" si="8"/>
        <v>With Management</v>
      </c>
      <c r="Q299" t="str">
        <f t="shared" si="9"/>
        <v>With ISS</v>
      </c>
      <c r="R299"/>
      <c r="S299"/>
    </row>
    <row r="300" spans="2:19" ht="12" customHeight="1" x14ac:dyDescent="0.2">
      <c r="B300" t="s">
        <v>29</v>
      </c>
      <c r="C300" t="s">
        <v>631</v>
      </c>
      <c r="D300" t="s">
        <v>632</v>
      </c>
      <c r="E300" t="s">
        <v>633</v>
      </c>
      <c r="F300" t="s">
        <v>634</v>
      </c>
      <c r="G300" s="2">
        <v>45418.5</v>
      </c>
      <c r="H300" t="s">
        <v>16</v>
      </c>
      <c r="I300" t="s">
        <v>17</v>
      </c>
      <c r="J300" t="s">
        <v>95</v>
      </c>
      <c r="K300" t="s">
        <v>36</v>
      </c>
      <c r="L300" t="s">
        <v>642</v>
      </c>
      <c r="M300" t="s">
        <v>19</v>
      </c>
      <c r="N300" t="s">
        <v>25</v>
      </c>
      <c r="O300" t="s">
        <v>25</v>
      </c>
      <c r="P300" t="str">
        <f t="shared" si="8"/>
        <v>Against Management</v>
      </c>
      <c r="Q300" t="str">
        <f t="shared" si="9"/>
        <v>Against ISS</v>
      </c>
      <c r="R300" t="s">
        <v>643</v>
      </c>
      <c r="S300" t="s">
        <v>643</v>
      </c>
    </row>
    <row r="301" spans="2:19" ht="12" customHeight="1" x14ac:dyDescent="0.2">
      <c r="B301" t="s">
        <v>29</v>
      </c>
      <c r="C301" t="s">
        <v>631</v>
      </c>
      <c r="D301" t="s">
        <v>632</v>
      </c>
      <c r="E301" t="s">
        <v>633</v>
      </c>
      <c r="F301" t="s">
        <v>634</v>
      </c>
      <c r="G301" s="2">
        <v>45418.5</v>
      </c>
      <c r="H301" t="s">
        <v>16</v>
      </c>
      <c r="I301" t="s">
        <v>17</v>
      </c>
      <c r="J301" t="s">
        <v>644</v>
      </c>
      <c r="K301" t="s">
        <v>24</v>
      </c>
      <c r="L301" t="s">
        <v>645</v>
      </c>
      <c r="M301" t="s">
        <v>19</v>
      </c>
      <c r="N301" t="s">
        <v>25</v>
      </c>
      <c r="O301" t="s">
        <v>25</v>
      </c>
      <c r="P301" t="str">
        <f t="shared" si="8"/>
        <v>Against Management</v>
      </c>
      <c r="Q301" t="str">
        <f t="shared" si="9"/>
        <v>Against ISS</v>
      </c>
      <c r="R301" t="s">
        <v>646</v>
      </c>
      <c r="S301" t="s">
        <v>646</v>
      </c>
    </row>
    <row r="302" spans="2:19" ht="12" customHeight="1" x14ac:dyDescent="0.2">
      <c r="B302" t="s">
        <v>29</v>
      </c>
      <c r="C302" t="s">
        <v>631</v>
      </c>
      <c r="D302" t="s">
        <v>632</v>
      </c>
      <c r="E302" t="s">
        <v>633</v>
      </c>
      <c r="F302" t="s">
        <v>634</v>
      </c>
      <c r="G302" s="2">
        <v>45418.5</v>
      </c>
      <c r="H302" t="s">
        <v>16</v>
      </c>
      <c r="I302" t="s">
        <v>17</v>
      </c>
      <c r="J302" t="s">
        <v>647</v>
      </c>
      <c r="K302" t="s">
        <v>24</v>
      </c>
      <c r="L302" t="s">
        <v>648</v>
      </c>
      <c r="M302" t="s">
        <v>19</v>
      </c>
      <c r="N302" t="s">
        <v>19</v>
      </c>
      <c r="O302" t="s">
        <v>25</v>
      </c>
      <c r="P302" t="str">
        <f t="shared" si="8"/>
        <v>Against Management</v>
      </c>
      <c r="Q302" t="str">
        <f t="shared" si="9"/>
        <v>Against ISS</v>
      </c>
      <c r="R302" t="s">
        <v>649</v>
      </c>
      <c r="S302" t="s">
        <v>649</v>
      </c>
    </row>
    <row r="303" spans="2:19" ht="12" customHeight="1" x14ac:dyDescent="0.2">
      <c r="B303" t="s">
        <v>29</v>
      </c>
      <c r="C303" t="s">
        <v>631</v>
      </c>
      <c r="D303" t="s">
        <v>632</v>
      </c>
      <c r="E303" t="s">
        <v>633</v>
      </c>
      <c r="F303" t="s">
        <v>634</v>
      </c>
      <c r="G303" s="2">
        <v>45418.5</v>
      </c>
      <c r="H303" t="s">
        <v>16</v>
      </c>
      <c r="I303" t="s">
        <v>17</v>
      </c>
      <c r="J303" t="s">
        <v>650</v>
      </c>
      <c r="K303" t="s">
        <v>24</v>
      </c>
      <c r="L303" t="s">
        <v>651</v>
      </c>
      <c r="M303" t="s">
        <v>19</v>
      </c>
      <c r="N303" t="s">
        <v>25</v>
      </c>
      <c r="O303" t="s">
        <v>25</v>
      </c>
      <c r="P303" t="str">
        <f t="shared" si="8"/>
        <v>Against Management</v>
      </c>
      <c r="Q303" t="str">
        <f t="shared" si="9"/>
        <v>Against ISS</v>
      </c>
      <c r="R303" t="s">
        <v>264</v>
      </c>
      <c r="S303" t="s">
        <v>264</v>
      </c>
    </row>
    <row r="304" spans="2:19" ht="12" customHeight="1" x14ac:dyDescent="0.2">
      <c r="B304" t="s">
        <v>29</v>
      </c>
      <c r="C304" t="s">
        <v>631</v>
      </c>
      <c r="D304" t="s">
        <v>632</v>
      </c>
      <c r="E304" t="s">
        <v>633</v>
      </c>
      <c r="F304" t="s">
        <v>634</v>
      </c>
      <c r="G304" s="2">
        <v>45418.5</v>
      </c>
      <c r="H304" t="s">
        <v>16</v>
      </c>
      <c r="I304" t="s">
        <v>17</v>
      </c>
      <c r="J304" t="s">
        <v>652</v>
      </c>
      <c r="K304" t="s">
        <v>24</v>
      </c>
      <c r="L304" t="s">
        <v>653</v>
      </c>
      <c r="M304" t="s">
        <v>19</v>
      </c>
      <c r="N304" t="s">
        <v>19</v>
      </c>
      <c r="O304" t="s">
        <v>19</v>
      </c>
      <c r="P304" t="str">
        <f t="shared" si="8"/>
        <v>With Management</v>
      </c>
      <c r="Q304" t="str">
        <f t="shared" si="9"/>
        <v>With ISS</v>
      </c>
      <c r="R304" t="s">
        <v>654</v>
      </c>
      <c r="S304" t="s">
        <v>654</v>
      </c>
    </row>
    <row r="305" spans="2:19" ht="12" customHeight="1" x14ac:dyDescent="0.2">
      <c r="B305" t="s">
        <v>29</v>
      </c>
      <c r="C305" t="s">
        <v>631</v>
      </c>
      <c r="D305" t="s">
        <v>632</v>
      </c>
      <c r="E305" t="s">
        <v>633</v>
      </c>
      <c r="F305" t="s">
        <v>634</v>
      </c>
      <c r="G305" s="2">
        <v>45418.5</v>
      </c>
      <c r="H305" t="s">
        <v>16</v>
      </c>
      <c r="I305" t="s">
        <v>17</v>
      </c>
      <c r="J305" t="s">
        <v>655</v>
      </c>
      <c r="K305" t="s">
        <v>24</v>
      </c>
      <c r="L305" t="s">
        <v>656</v>
      </c>
      <c r="M305" t="s">
        <v>19</v>
      </c>
      <c r="N305" t="s">
        <v>19</v>
      </c>
      <c r="O305" t="s">
        <v>25</v>
      </c>
      <c r="P305" t="str">
        <f t="shared" si="8"/>
        <v>Against Management</v>
      </c>
      <c r="Q305" t="str">
        <f t="shared" si="9"/>
        <v>Against ISS</v>
      </c>
      <c r="R305" t="s">
        <v>657</v>
      </c>
      <c r="S305" t="s">
        <v>657</v>
      </c>
    </row>
    <row r="306" spans="2:19" ht="12" customHeight="1" x14ac:dyDescent="0.2">
      <c r="B306" t="s">
        <v>29</v>
      </c>
      <c r="C306" t="s">
        <v>631</v>
      </c>
      <c r="D306" t="s">
        <v>632</v>
      </c>
      <c r="E306" t="s">
        <v>633</v>
      </c>
      <c r="F306" t="s">
        <v>634</v>
      </c>
      <c r="G306" s="2">
        <v>45418.5</v>
      </c>
      <c r="H306" t="s">
        <v>16</v>
      </c>
      <c r="I306" t="s">
        <v>17</v>
      </c>
      <c r="J306" t="s">
        <v>658</v>
      </c>
      <c r="K306" t="s">
        <v>24</v>
      </c>
      <c r="L306" t="s">
        <v>659</v>
      </c>
      <c r="M306" t="s">
        <v>19</v>
      </c>
      <c r="N306" t="s">
        <v>19</v>
      </c>
      <c r="O306" t="s">
        <v>19</v>
      </c>
      <c r="P306" t="str">
        <f t="shared" si="8"/>
        <v>With Management</v>
      </c>
      <c r="Q306" t="str">
        <f t="shared" si="9"/>
        <v>With ISS</v>
      </c>
      <c r="R306" t="s">
        <v>654</v>
      </c>
      <c r="S306" t="s">
        <v>654</v>
      </c>
    </row>
    <row r="307" spans="2:19" ht="12" customHeight="1" x14ac:dyDescent="0.2">
      <c r="B307" t="s">
        <v>29</v>
      </c>
      <c r="C307" t="s">
        <v>631</v>
      </c>
      <c r="D307" t="s">
        <v>632</v>
      </c>
      <c r="E307" t="s">
        <v>633</v>
      </c>
      <c r="F307" t="s">
        <v>634</v>
      </c>
      <c r="G307" s="2">
        <v>45418.5</v>
      </c>
      <c r="H307" t="s">
        <v>16</v>
      </c>
      <c r="I307" t="s">
        <v>17</v>
      </c>
      <c r="J307" t="s">
        <v>660</v>
      </c>
      <c r="K307" t="s">
        <v>24</v>
      </c>
      <c r="L307" t="s">
        <v>661</v>
      </c>
      <c r="M307" t="s">
        <v>19</v>
      </c>
      <c r="N307" t="s">
        <v>19</v>
      </c>
      <c r="O307" t="s">
        <v>19</v>
      </c>
      <c r="P307" t="str">
        <f t="shared" si="8"/>
        <v>With Management</v>
      </c>
      <c r="Q307" t="str">
        <f t="shared" si="9"/>
        <v>With ISS</v>
      </c>
      <c r="R307" t="s">
        <v>654</v>
      </c>
      <c r="S307" t="s">
        <v>654</v>
      </c>
    </row>
    <row r="308" spans="2:19" ht="12" customHeight="1" x14ac:dyDescent="0.2">
      <c r="B308" t="s">
        <v>29</v>
      </c>
      <c r="C308" t="s">
        <v>631</v>
      </c>
      <c r="D308" t="s">
        <v>632</v>
      </c>
      <c r="E308" t="s">
        <v>633</v>
      </c>
      <c r="F308" t="s">
        <v>634</v>
      </c>
      <c r="G308" s="2">
        <v>45418.5</v>
      </c>
      <c r="H308" t="s">
        <v>16</v>
      </c>
      <c r="I308" t="s">
        <v>17</v>
      </c>
      <c r="J308" t="s">
        <v>86</v>
      </c>
      <c r="K308" t="s">
        <v>135</v>
      </c>
      <c r="L308" t="s">
        <v>662</v>
      </c>
      <c r="M308" t="s">
        <v>19</v>
      </c>
      <c r="N308" t="s">
        <v>19</v>
      </c>
      <c r="O308" t="s">
        <v>19</v>
      </c>
      <c r="P308" t="str">
        <f t="shared" si="8"/>
        <v>With Management</v>
      </c>
      <c r="Q308" t="str">
        <f t="shared" si="9"/>
        <v>With ISS</v>
      </c>
      <c r="R308"/>
      <c r="S308"/>
    </row>
    <row r="309" spans="2:19" ht="12" customHeight="1" x14ac:dyDescent="0.2">
      <c r="B309" t="s">
        <v>29</v>
      </c>
      <c r="C309" t="s">
        <v>631</v>
      </c>
      <c r="D309" t="s">
        <v>632</v>
      </c>
      <c r="E309" t="s">
        <v>633</v>
      </c>
      <c r="F309" t="s">
        <v>634</v>
      </c>
      <c r="G309" s="2">
        <v>45418.5</v>
      </c>
      <c r="H309" t="s">
        <v>16</v>
      </c>
      <c r="I309" t="s">
        <v>17</v>
      </c>
      <c r="J309" t="s">
        <v>88</v>
      </c>
      <c r="K309" t="s">
        <v>31</v>
      </c>
      <c r="L309" t="s">
        <v>219</v>
      </c>
      <c r="M309" t="s">
        <v>19</v>
      </c>
      <c r="N309" t="s">
        <v>19</v>
      </c>
      <c r="O309" t="s">
        <v>19</v>
      </c>
      <c r="P309" t="str">
        <f t="shared" si="8"/>
        <v>With Management</v>
      </c>
      <c r="Q309" t="str">
        <f t="shared" si="9"/>
        <v>With ISS</v>
      </c>
      <c r="R309"/>
      <c r="S309"/>
    </row>
    <row r="310" spans="2:19" ht="12" customHeight="1" x14ac:dyDescent="0.2">
      <c r="B310" t="s">
        <v>29</v>
      </c>
      <c r="C310" t="s">
        <v>631</v>
      </c>
      <c r="D310" t="s">
        <v>632</v>
      </c>
      <c r="E310" t="s">
        <v>633</v>
      </c>
      <c r="F310" t="s">
        <v>634</v>
      </c>
      <c r="G310" s="2">
        <v>45418.5</v>
      </c>
      <c r="H310" t="s">
        <v>16</v>
      </c>
      <c r="I310" t="s">
        <v>17</v>
      </c>
      <c r="J310" t="s">
        <v>89</v>
      </c>
      <c r="K310" t="s">
        <v>32</v>
      </c>
      <c r="L310" t="s">
        <v>663</v>
      </c>
      <c r="M310" t="s">
        <v>19</v>
      </c>
      <c r="N310" t="s">
        <v>19</v>
      </c>
      <c r="O310" t="s">
        <v>19</v>
      </c>
      <c r="P310" t="str">
        <f t="shared" si="8"/>
        <v>With Management</v>
      </c>
      <c r="Q310" t="str">
        <f t="shared" si="9"/>
        <v>With ISS</v>
      </c>
      <c r="R310"/>
      <c r="S310"/>
    </row>
    <row r="311" spans="2:19" ht="12" customHeight="1" x14ac:dyDescent="0.2">
      <c r="B311" t="s">
        <v>29</v>
      </c>
      <c r="C311" t="s">
        <v>631</v>
      </c>
      <c r="D311" t="s">
        <v>632</v>
      </c>
      <c r="E311" t="s">
        <v>633</v>
      </c>
      <c r="F311" t="s">
        <v>634</v>
      </c>
      <c r="G311" s="2">
        <v>45418.5</v>
      </c>
      <c r="H311" t="s">
        <v>16</v>
      </c>
      <c r="I311" t="s">
        <v>17</v>
      </c>
      <c r="J311" t="s">
        <v>128</v>
      </c>
      <c r="K311" t="s">
        <v>269</v>
      </c>
      <c r="L311" t="s">
        <v>269</v>
      </c>
      <c r="M311"/>
      <c r="N311"/>
      <c r="O311" t="s">
        <v>1235</v>
      </c>
      <c r="P311" t="s">
        <v>1235</v>
      </c>
      <c r="Q311" t="s">
        <v>1235</v>
      </c>
      <c r="R311"/>
      <c r="S311"/>
    </row>
    <row r="312" spans="2:19" ht="12" customHeight="1" x14ac:dyDescent="0.2">
      <c r="B312" t="s">
        <v>664</v>
      </c>
      <c r="C312" t="s">
        <v>665</v>
      </c>
      <c r="D312" t="s">
        <v>666</v>
      </c>
      <c r="E312" t="s">
        <v>667</v>
      </c>
      <c r="F312" t="s">
        <v>668</v>
      </c>
      <c r="G312" s="2">
        <v>45419.625</v>
      </c>
      <c r="H312" t="s">
        <v>16</v>
      </c>
      <c r="I312" t="s">
        <v>17</v>
      </c>
      <c r="J312" t="s">
        <v>34</v>
      </c>
      <c r="K312" t="s">
        <v>24</v>
      </c>
      <c r="L312" t="s">
        <v>669</v>
      </c>
      <c r="M312" t="s">
        <v>19</v>
      </c>
      <c r="N312" t="s">
        <v>19</v>
      </c>
      <c r="O312" t="s">
        <v>19</v>
      </c>
      <c r="P312" t="str">
        <f t="shared" si="8"/>
        <v>With Management</v>
      </c>
      <c r="Q312" t="str">
        <f t="shared" si="9"/>
        <v>With ISS</v>
      </c>
      <c r="R312" t="s">
        <v>19</v>
      </c>
      <c r="S312" t="s">
        <v>19</v>
      </c>
    </row>
    <row r="313" spans="2:19" ht="12" customHeight="1" x14ac:dyDescent="0.2">
      <c r="B313" t="s">
        <v>664</v>
      </c>
      <c r="C313" t="s">
        <v>665</v>
      </c>
      <c r="D313" t="s">
        <v>666</v>
      </c>
      <c r="E313" t="s">
        <v>667</v>
      </c>
      <c r="F313" t="s">
        <v>668</v>
      </c>
      <c r="G313" s="2">
        <v>45419.625</v>
      </c>
      <c r="H313" t="s">
        <v>16</v>
      </c>
      <c r="I313" t="s">
        <v>17</v>
      </c>
      <c r="J313" t="s">
        <v>35</v>
      </c>
      <c r="K313" t="s">
        <v>24</v>
      </c>
      <c r="L313" t="s">
        <v>670</v>
      </c>
      <c r="M313" t="s">
        <v>19</v>
      </c>
      <c r="N313" t="s">
        <v>19</v>
      </c>
      <c r="O313" t="s">
        <v>19</v>
      </c>
      <c r="P313" t="str">
        <f t="shared" si="8"/>
        <v>With Management</v>
      </c>
      <c r="Q313" t="str">
        <f t="shared" si="9"/>
        <v>With ISS</v>
      </c>
      <c r="R313" t="s">
        <v>19</v>
      </c>
      <c r="S313" t="s">
        <v>19</v>
      </c>
    </row>
    <row r="314" spans="2:19" ht="12" customHeight="1" x14ac:dyDescent="0.2">
      <c r="B314" t="s">
        <v>664</v>
      </c>
      <c r="C314" t="s">
        <v>665</v>
      </c>
      <c r="D314" t="s">
        <v>666</v>
      </c>
      <c r="E314" t="s">
        <v>667</v>
      </c>
      <c r="F314" t="s">
        <v>668</v>
      </c>
      <c r="G314" s="2">
        <v>45419.625</v>
      </c>
      <c r="H314" t="s">
        <v>16</v>
      </c>
      <c r="I314" t="s">
        <v>17</v>
      </c>
      <c r="J314" t="s">
        <v>103</v>
      </c>
      <c r="K314" t="s">
        <v>24</v>
      </c>
      <c r="L314" t="s">
        <v>671</v>
      </c>
      <c r="M314" t="s">
        <v>19</v>
      </c>
      <c r="N314" t="s">
        <v>19</v>
      </c>
      <c r="O314" t="s">
        <v>25</v>
      </c>
      <c r="P314" t="str">
        <f t="shared" si="8"/>
        <v>Against Management</v>
      </c>
      <c r="Q314" t="str">
        <f t="shared" si="9"/>
        <v>Against ISS</v>
      </c>
      <c r="R314" t="s">
        <v>672</v>
      </c>
      <c r="S314" t="s">
        <v>672</v>
      </c>
    </row>
    <row r="315" spans="2:19" ht="12" customHeight="1" x14ac:dyDescent="0.2">
      <c r="B315" t="s">
        <v>664</v>
      </c>
      <c r="C315" t="s">
        <v>665</v>
      </c>
      <c r="D315" t="s">
        <v>666</v>
      </c>
      <c r="E315" t="s">
        <v>667</v>
      </c>
      <c r="F315" t="s">
        <v>668</v>
      </c>
      <c r="G315" s="2">
        <v>45419.625</v>
      </c>
      <c r="H315" t="s">
        <v>16</v>
      </c>
      <c r="I315" t="s">
        <v>17</v>
      </c>
      <c r="J315" t="s">
        <v>104</v>
      </c>
      <c r="K315" t="s">
        <v>24</v>
      </c>
      <c r="L315" t="s">
        <v>673</v>
      </c>
      <c r="M315" t="s">
        <v>19</v>
      </c>
      <c r="N315" t="s">
        <v>25</v>
      </c>
      <c r="O315" t="s">
        <v>25</v>
      </c>
      <c r="P315" t="str">
        <f t="shared" si="8"/>
        <v>Against Management</v>
      </c>
      <c r="Q315" t="str">
        <f t="shared" si="9"/>
        <v>Against ISS</v>
      </c>
      <c r="R315" t="s">
        <v>231</v>
      </c>
      <c r="S315" t="s">
        <v>231</v>
      </c>
    </row>
    <row r="316" spans="2:19" ht="12" customHeight="1" x14ac:dyDescent="0.2">
      <c r="B316" t="s">
        <v>664</v>
      </c>
      <c r="C316" t="s">
        <v>665</v>
      </c>
      <c r="D316" t="s">
        <v>666</v>
      </c>
      <c r="E316" t="s">
        <v>667</v>
      </c>
      <c r="F316" t="s">
        <v>668</v>
      </c>
      <c r="G316" s="2">
        <v>45419.625</v>
      </c>
      <c r="H316" t="s">
        <v>16</v>
      </c>
      <c r="I316" t="s">
        <v>17</v>
      </c>
      <c r="J316" t="s">
        <v>105</v>
      </c>
      <c r="K316" t="s">
        <v>24</v>
      </c>
      <c r="L316" t="s">
        <v>674</v>
      </c>
      <c r="M316" t="s">
        <v>19</v>
      </c>
      <c r="N316" t="s">
        <v>19</v>
      </c>
      <c r="O316" t="s">
        <v>19</v>
      </c>
      <c r="P316" t="str">
        <f t="shared" si="8"/>
        <v>With Management</v>
      </c>
      <c r="Q316" t="str">
        <f t="shared" si="9"/>
        <v>With ISS</v>
      </c>
      <c r="R316" t="s">
        <v>19</v>
      </c>
      <c r="S316" t="s">
        <v>19</v>
      </c>
    </row>
    <row r="317" spans="2:19" ht="12" customHeight="1" x14ac:dyDescent="0.2">
      <c r="B317" t="s">
        <v>664</v>
      </c>
      <c r="C317" t="s">
        <v>665</v>
      </c>
      <c r="D317" t="s">
        <v>666</v>
      </c>
      <c r="E317" t="s">
        <v>667</v>
      </c>
      <c r="F317" t="s">
        <v>668</v>
      </c>
      <c r="G317" s="2">
        <v>45419.625</v>
      </c>
      <c r="H317" t="s">
        <v>16</v>
      </c>
      <c r="I317" t="s">
        <v>17</v>
      </c>
      <c r="J317" t="s">
        <v>106</v>
      </c>
      <c r="K317" t="s">
        <v>24</v>
      </c>
      <c r="L317" t="s">
        <v>675</v>
      </c>
      <c r="M317" t="s">
        <v>19</v>
      </c>
      <c r="N317" t="s">
        <v>19</v>
      </c>
      <c r="O317" t="s">
        <v>25</v>
      </c>
      <c r="P317" t="str">
        <f t="shared" si="8"/>
        <v>Against Management</v>
      </c>
      <c r="Q317" t="str">
        <f t="shared" si="9"/>
        <v>Against ISS</v>
      </c>
      <c r="R317" t="s">
        <v>231</v>
      </c>
      <c r="S317" t="s">
        <v>231</v>
      </c>
    </row>
    <row r="318" spans="2:19" ht="12" customHeight="1" x14ac:dyDescent="0.2">
      <c r="B318" t="s">
        <v>664</v>
      </c>
      <c r="C318" t="s">
        <v>665</v>
      </c>
      <c r="D318" t="s">
        <v>666</v>
      </c>
      <c r="E318" t="s">
        <v>667</v>
      </c>
      <c r="F318" t="s">
        <v>668</v>
      </c>
      <c r="G318" s="2">
        <v>45419.625</v>
      </c>
      <c r="H318" t="s">
        <v>16</v>
      </c>
      <c r="I318" t="s">
        <v>17</v>
      </c>
      <c r="J318" t="s">
        <v>107</v>
      </c>
      <c r="K318" t="s">
        <v>24</v>
      </c>
      <c r="L318" t="s">
        <v>676</v>
      </c>
      <c r="M318" t="s">
        <v>19</v>
      </c>
      <c r="N318" t="s">
        <v>19</v>
      </c>
      <c r="O318" t="s">
        <v>25</v>
      </c>
      <c r="P318" t="str">
        <f t="shared" si="8"/>
        <v>Against Management</v>
      </c>
      <c r="Q318" t="str">
        <f t="shared" si="9"/>
        <v>Against ISS</v>
      </c>
      <c r="R318" t="s">
        <v>677</v>
      </c>
      <c r="S318" t="s">
        <v>677</v>
      </c>
    </row>
    <row r="319" spans="2:19" ht="12" customHeight="1" x14ac:dyDescent="0.2">
      <c r="B319" t="s">
        <v>664</v>
      </c>
      <c r="C319" t="s">
        <v>665</v>
      </c>
      <c r="D319" t="s">
        <v>666</v>
      </c>
      <c r="E319" t="s">
        <v>667</v>
      </c>
      <c r="F319" t="s">
        <v>668</v>
      </c>
      <c r="G319" s="2">
        <v>45419.625</v>
      </c>
      <c r="H319" t="s">
        <v>16</v>
      </c>
      <c r="I319" t="s">
        <v>17</v>
      </c>
      <c r="J319" t="s">
        <v>108</v>
      </c>
      <c r="K319" t="s">
        <v>24</v>
      </c>
      <c r="L319" t="s">
        <v>678</v>
      </c>
      <c r="M319" t="s">
        <v>19</v>
      </c>
      <c r="N319" t="s">
        <v>19</v>
      </c>
      <c r="O319" t="s">
        <v>25</v>
      </c>
      <c r="P319" t="str">
        <f t="shared" si="8"/>
        <v>Against Management</v>
      </c>
      <c r="Q319" t="str">
        <f t="shared" si="9"/>
        <v>Against ISS</v>
      </c>
      <c r="R319" t="s">
        <v>679</v>
      </c>
      <c r="S319" t="s">
        <v>679</v>
      </c>
    </row>
    <row r="320" spans="2:19" ht="12" customHeight="1" x14ac:dyDescent="0.2">
      <c r="B320" t="s">
        <v>664</v>
      </c>
      <c r="C320" t="s">
        <v>665</v>
      </c>
      <c r="D320" t="s">
        <v>666</v>
      </c>
      <c r="E320" t="s">
        <v>667</v>
      </c>
      <c r="F320" t="s">
        <v>668</v>
      </c>
      <c r="G320" s="2">
        <v>45419.625</v>
      </c>
      <c r="H320" t="s">
        <v>16</v>
      </c>
      <c r="I320" t="s">
        <v>17</v>
      </c>
      <c r="J320" t="s">
        <v>109</v>
      </c>
      <c r="K320" t="s">
        <v>24</v>
      </c>
      <c r="L320" t="s">
        <v>680</v>
      </c>
      <c r="M320" t="s">
        <v>19</v>
      </c>
      <c r="N320" t="s">
        <v>25</v>
      </c>
      <c r="O320" t="s">
        <v>19</v>
      </c>
      <c r="P320" t="str">
        <f t="shared" si="8"/>
        <v>With Management</v>
      </c>
      <c r="Q320" t="str">
        <f t="shared" si="9"/>
        <v>With ISS</v>
      </c>
      <c r="R320" t="s">
        <v>19</v>
      </c>
      <c r="S320" t="s">
        <v>19</v>
      </c>
    </row>
    <row r="321" spans="2:19" ht="12" customHeight="1" x14ac:dyDescent="0.2">
      <c r="B321" t="s">
        <v>664</v>
      </c>
      <c r="C321" t="s">
        <v>665</v>
      </c>
      <c r="D321" t="s">
        <v>666</v>
      </c>
      <c r="E321" t="s">
        <v>667</v>
      </c>
      <c r="F321" t="s">
        <v>668</v>
      </c>
      <c r="G321" s="2">
        <v>45419.625</v>
      </c>
      <c r="H321" t="s">
        <v>16</v>
      </c>
      <c r="I321" t="s">
        <v>17</v>
      </c>
      <c r="J321" t="s">
        <v>110</v>
      </c>
      <c r="K321" t="s">
        <v>24</v>
      </c>
      <c r="L321" t="s">
        <v>681</v>
      </c>
      <c r="M321" t="s">
        <v>19</v>
      </c>
      <c r="N321" t="s">
        <v>25</v>
      </c>
      <c r="O321" t="s">
        <v>25</v>
      </c>
      <c r="P321" t="str">
        <f t="shared" si="8"/>
        <v>Against Management</v>
      </c>
      <c r="Q321" t="str">
        <f t="shared" si="9"/>
        <v>Against ISS</v>
      </c>
      <c r="R321" t="s">
        <v>71</v>
      </c>
      <c r="S321" t="s">
        <v>71</v>
      </c>
    </row>
    <row r="322" spans="2:19" ht="12" customHeight="1" x14ac:dyDescent="0.2">
      <c r="B322" t="s">
        <v>664</v>
      </c>
      <c r="C322" t="s">
        <v>665</v>
      </c>
      <c r="D322" t="s">
        <v>666</v>
      </c>
      <c r="E322" t="s">
        <v>667</v>
      </c>
      <c r="F322" t="s">
        <v>668</v>
      </c>
      <c r="G322" s="2">
        <v>45419.625</v>
      </c>
      <c r="H322" t="s">
        <v>16</v>
      </c>
      <c r="I322" t="s">
        <v>17</v>
      </c>
      <c r="J322" t="s">
        <v>111</v>
      </c>
      <c r="K322" t="s">
        <v>24</v>
      </c>
      <c r="L322" t="s">
        <v>682</v>
      </c>
      <c r="M322" t="s">
        <v>19</v>
      </c>
      <c r="N322" t="s">
        <v>19</v>
      </c>
      <c r="O322" t="s">
        <v>25</v>
      </c>
      <c r="P322" t="str">
        <f t="shared" si="8"/>
        <v>Against Management</v>
      </c>
      <c r="Q322" t="str">
        <f t="shared" si="9"/>
        <v>Against ISS</v>
      </c>
      <c r="R322" t="s">
        <v>683</v>
      </c>
      <c r="S322" t="s">
        <v>683</v>
      </c>
    </row>
    <row r="323" spans="2:19" ht="12" customHeight="1" x14ac:dyDescent="0.2">
      <c r="B323" t="s">
        <v>664</v>
      </c>
      <c r="C323" t="s">
        <v>665</v>
      </c>
      <c r="D323" t="s">
        <v>666</v>
      </c>
      <c r="E323" t="s">
        <v>667</v>
      </c>
      <c r="F323" t="s">
        <v>668</v>
      </c>
      <c r="G323" s="2">
        <v>45419.625</v>
      </c>
      <c r="H323" t="s">
        <v>16</v>
      </c>
      <c r="I323" t="s">
        <v>17</v>
      </c>
      <c r="J323" t="s">
        <v>624</v>
      </c>
      <c r="K323" t="s">
        <v>24</v>
      </c>
      <c r="L323" t="s">
        <v>684</v>
      </c>
      <c r="M323" t="s">
        <v>19</v>
      </c>
      <c r="N323" t="s">
        <v>25</v>
      </c>
      <c r="O323" t="s">
        <v>19</v>
      </c>
      <c r="P323" t="str">
        <f t="shared" si="8"/>
        <v>With Management</v>
      </c>
      <c r="Q323" t="str">
        <f t="shared" si="9"/>
        <v>With ISS</v>
      </c>
      <c r="R323" t="s">
        <v>19</v>
      </c>
      <c r="S323" t="s">
        <v>19</v>
      </c>
    </row>
    <row r="324" spans="2:19" ht="12" customHeight="1" x14ac:dyDescent="0.2">
      <c r="B324" t="s">
        <v>664</v>
      </c>
      <c r="C324" t="s">
        <v>665</v>
      </c>
      <c r="D324" t="s">
        <v>666</v>
      </c>
      <c r="E324" t="s">
        <v>667</v>
      </c>
      <c r="F324" t="s">
        <v>668</v>
      </c>
      <c r="G324" s="2">
        <v>45419.625</v>
      </c>
      <c r="H324" t="s">
        <v>16</v>
      </c>
      <c r="I324" t="s">
        <v>17</v>
      </c>
      <c r="J324" t="s">
        <v>685</v>
      </c>
      <c r="K324" t="s">
        <v>24</v>
      </c>
      <c r="L324" t="s">
        <v>686</v>
      </c>
      <c r="M324" t="s">
        <v>19</v>
      </c>
      <c r="N324" t="s">
        <v>19</v>
      </c>
      <c r="O324" t="s">
        <v>19</v>
      </c>
      <c r="P324" t="str">
        <f t="shared" si="8"/>
        <v>With Management</v>
      </c>
      <c r="Q324" t="str">
        <f t="shared" si="9"/>
        <v>With ISS</v>
      </c>
      <c r="R324" t="s">
        <v>19</v>
      </c>
      <c r="S324" t="s">
        <v>19</v>
      </c>
    </row>
    <row r="325" spans="2:19" ht="12" customHeight="1" x14ac:dyDescent="0.2">
      <c r="B325" t="s">
        <v>664</v>
      </c>
      <c r="C325" t="s">
        <v>665</v>
      </c>
      <c r="D325" t="s">
        <v>666</v>
      </c>
      <c r="E325" t="s">
        <v>667</v>
      </c>
      <c r="F325" t="s">
        <v>668</v>
      </c>
      <c r="G325" s="2">
        <v>45419.625</v>
      </c>
      <c r="H325" t="s">
        <v>16</v>
      </c>
      <c r="I325" t="s">
        <v>17</v>
      </c>
      <c r="J325" t="s">
        <v>58</v>
      </c>
      <c r="K325" t="s">
        <v>32</v>
      </c>
      <c r="L325" t="s">
        <v>191</v>
      </c>
      <c r="M325" t="s">
        <v>19</v>
      </c>
      <c r="N325" t="s">
        <v>19</v>
      </c>
      <c r="O325" t="s">
        <v>25</v>
      </c>
      <c r="P325" t="str">
        <f t="shared" si="8"/>
        <v>Against Management</v>
      </c>
      <c r="Q325" t="str">
        <f t="shared" si="9"/>
        <v>Against ISS</v>
      </c>
      <c r="R325" t="s">
        <v>39</v>
      </c>
      <c r="S325" t="s">
        <v>39</v>
      </c>
    </row>
    <row r="326" spans="2:19" ht="12" customHeight="1" x14ac:dyDescent="0.2">
      <c r="B326" t="s">
        <v>664</v>
      </c>
      <c r="C326" t="s">
        <v>665</v>
      </c>
      <c r="D326" t="s">
        <v>666</v>
      </c>
      <c r="E326" t="s">
        <v>667</v>
      </c>
      <c r="F326" t="s">
        <v>668</v>
      </c>
      <c r="G326" s="2">
        <v>45419.625</v>
      </c>
      <c r="H326" t="s">
        <v>16</v>
      </c>
      <c r="I326" t="s">
        <v>17</v>
      </c>
      <c r="J326" t="s">
        <v>20</v>
      </c>
      <c r="K326" t="s">
        <v>23</v>
      </c>
      <c r="L326" t="s">
        <v>23</v>
      </c>
      <c r="M326" t="s">
        <v>19</v>
      </c>
      <c r="N326" t="s">
        <v>19</v>
      </c>
      <c r="O326" t="s">
        <v>25</v>
      </c>
      <c r="P326" t="str">
        <f t="shared" si="8"/>
        <v>Against Management</v>
      </c>
      <c r="Q326" t="str">
        <f t="shared" si="9"/>
        <v>Against ISS</v>
      </c>
      <c r="R326" t="s">
        <v>156</v>
      </c>
      <c r="S326" t="s">
        <v>156</v>
      </c>
    </row>
    <row r="327" spans="2:19" ht="12" customHeight="1" x14ac:dyDescent="0.2">
      <c r="B327" t="s">
        <v>664</v>
      </c>
      <c r="C327" t="s">
        <v>665</v>
      </c>
      <c r="D327" t="s">
        <v>666</v>
      </c>
      <c r="E327" t="s">
        <v>667</v>
      </c>
      <c r="F327" t="s">
        <v>668</v>
      </c>
      <c r="G327" s="2">
        <v>45419.625</v>
      </c>
      <c r="H327" t="s">
        <v>16</v>
      </c>
      <c r="I327" t="s">
        <v>145</v>
      </c>
      <c r="J327" t="s">
        <v>22</v>
      </c>
      <c r="K327" t="s">
        <v>194</v>
      </c>
      <c r="L327" t="s">
        <v>687</v>
      </c>
      <c r="M327" t="s">
        <v>25</v>
      </c>
      <c r="N327" t="s">
        <v>19</v>
      </c>
      <c r="O327" t="s">
        <v>19</v>
      </c>
      <c r="P327" t="str">
        <f t="shared" si="8"/>
        <v>Against Management</v>
      </c>
      <c r="Q327" t="str">
        <f t="shared" si="9"/>
        <v>Against ISS</v>
      </c>
      <c r="R327" t="s">
        <v>19</v>
      </c>
      <c r="S327" t="s">
        <v>19</v>
      </c>
    </row>
    <row r="328" spans="2:19" ht="12" customHeight="1" x14ac:dyDescent="0.2">
      <c r="B328" t="s">
        <v>664</v>
      </c>
      <c r="C328" t="s">
        <v>665</v>
      </c>
      <c r="D328" t="s">
        <v>666</v>
      </c>
      <c r="E328" t="s">
        <v>667</v>
      </c>
      <c r="F328" t="s">
        <v>668</v>
      </c>
      <c r="G328" s="2">
        <v>45419.625</v>
      </c>
      <c r="H328" t="s">
        <v>16</v>
      </c>
      <c r="I328" t="s">
        <v>145</v>
      </c>
      <c r="J328" t="s">
        <v>81</v>
      </c>
      <c r="K328" t="s">
        <v>688</v>
      </c>
      <c r="L328" t="s">
        <v>689</v>
      </c>
      <c r="M328" t="s">
        <v>25</v>
      </c>
      <c r="N328" t="s">
        <v>25</v>
      </c>
      <c r="O328" t="s">
        <v>19</v>
      </c>
      <c r="P328" t="str">
        <f t="shared" si="8"/>
        <v>Against Management</v>
      </c>
      <c r="Q328" t="str">
        <f t="shared" si="9"/>
        <v>Against ISS</v>
      </c>
      <c r="R328" t="s">
        <v>19</v>
      </c>
      <c r="S328" t="s">
        <v>19</v>
      </c>
    </row>
    <row r="329" spans="2:19" ht="12" customHeight="1" x14ac:dyDescent="0.2">
      <c r="B329" t="s">
        <v>690</v>
      </c>
      <c r="C329" t="s">
        <v>691</v>
      </c>
      <c r="D329" t="s">
        <v>692</v>
      </c>
      <c r="E329" t="s">
        <v>693</v>
      </c>
      <c r="F329" t="s">
        <v>694</v>
      </c>
      <c r="G329" s="2">
        <v>45420.583333333299</v>
      </c>
      <c r="H329" t="s">
        <v>16</v>
      </c>
      <c r="I329" t="s">
        <v>17</v>
      </c>
      <c r="J329" t="s">
        <v>695</v>
      </c>
      <c r="K329" t="s">
        <v>240</v>
      </c>
      <c r="L329" t="s">
        <v>240</v>
      </c>
      <c r="M329"/>
      <c r="N329"/>
      <c r="O329" t="s">
        <v>1235</v>
      </c>
      <c r="P329" t="s">
        <v>1235</v>
      </c>
      <c r="Q329" t="s">
        <v>1235</v>
      </c>
      <c r="R329"/>
      <c r="S329"/>
    </row>
    <row r="330" spans="2:19" ht="12" customHeight="1" x14ac:dyDescent="0.2">
      <c r="B330" t="s">
        <v>690</v>
      </c>
      <c r="C330" t="s">
        <v>691</v>
      </c>
      <c r="D330" t="s">
        <v>692</v>
      </c>
      <c r="E330" t="s">
        <v>693</v>
      </c>
      <c r="F330" t="s">
        <v>694</v>
      </c>
      <c r="G330" s="2">
        <v>45420.583333333299</v>
      </c>
      <c r="H330" t="s">
        <v>16</v>
      </c>
      <c r="I330" t="s">
        <v>17</v>
      </c>
      <c r="J330" t="s">
        <v>696</v>
      </c>
      <c r="K330" t="s">
        <v>218</v>
      </c>
      <c r="L330" t="s">
        <v>697</v>
      </c>
      <c r="M330"/>
      <c r="N330"/>
      <c r="O330" t="s">
        <v>1235</v>
      </c>
      <c r="P330" t="s">
        <v>1235</v>
      </c>
      <c r="Q330" t="s">
        <v>1235</v>
      </c>
      <c r="R330"/>
      <c r="S330"/>
    </row>
    <row r="331" spans="2:19" ht="12" customHeight="1" x14ac:dyDescent="0.2">
      <c r="B331" t="s">
        <v>690</v>
      </c>
      <c r="C331" t="s">
        <v>691</v>
      </c>
      <c r="D331" t="s">
        <v>692</v>
      </c>
      <c r="E331" t="s">
        <v>693</v>
      </c>
      <c r="F331" t="s">
        <v>694</v>
      </c>
      <c r="G331" s="2">
        <v>45420.583333333299</v>
      </c>
      <c r="H331" t="s">
        <v>16</v>
      </c>
      <c r="I331" t="s">
        <v>17</v>
      </c>
      <c r="J331" t="s">
        <v>58</v>
      </c>
      <c r="K331" t="s">
        <v>49</v>
      </c>
      <c r="L331" t="s">
        <v>698</v>
      </c>
      <c r="M331"/>
      <c r="N331"/>
      <c r="O331" t="s">
        <v>1235</v>
      </c>
      <c r="P331" t="s">
        <v>1235</v>
      </c>
      <c r="Q331" t="s">
        <v>1235</v>
      </c>
      <c r="R331"/>
      <c r="S331" t="s">
        <v>699</v>
      </c>
    </row>
    <row r="332" spans="2:19" ht="12" customHeight="1" x14ac:dyDescent="0.2">
      <c r="B332" t="s">
        <v>690</v>
      </c>
      <c r="C332" t="s">
        <v>691</v>
      </c>
      <c r="D332" t="s">
        <v>692</v>
      </c>
      <c r="E332" t="s">
        <v>693</v>
      </c>
      <c r="F332" t="s">
        <v>694</v>
      </c>
      <c r="G332" s="2">
        <v>45420.583333333299</v>
      </c>
      <c r="H332" t="s">
        <v>16</v>
      </c>
      <c r="I332" t="s">
        <v>17</v>
      </c>
      <c r="J332" t="s">
        <v>20</v>
      </c>
      <c r="K332" t="s">
        <v>49</v>
      </c>
      <c r="L332" t="s">
        <v>700</v>
      </c>
      <c r="M332"/>
      <c r="N332"/>
      <c r="O332" t="s">
        <v>1235</v>
      </c>
      <c r="P332" t="s">
        <v>1235</v>
      </c>
      <c r="Q332" t="s">
        <v>1235</v>
      </c>
      <c r="R332"/>
      <c r="S332" t="s">
        <v>699</v>
      </c>
    </row>
    <row r="333" spans="2:19" ht="12" customHeight="1" x14ac:dyDescent="0.2">
      <c r="B333" t="s">
        <v>690</v>
      </c>
      <c r="C333" t="s">
        <v>691</v>
      </c>
      <c r="D333" t="s">
        <v>692</v>
      </c>
      <c r="E333" t="s">
        <v>693</v>
      </c>
      <c r="F333" t="s">
        <v>694</v>
      </c>
      <c r="G333" s="2">
        <v>45420.583333333299</v>
      </c>
      <c r="H333" t="s">
        <v>16</v>
      </c>
      <c r="I333" t="s">
        <v>17</v>
      </c>
      <c r="J333" t="s">
        <v>701</v>
      </c>
      <c r="K333" t="s">
        <v>30</v>
      </c>
      <c r="L333" t="s">
        <v>243</v>
      </c>
      <c r="M333" t="s">
        <v>19</v>
      </c>
      <c r="N333" t="s">
        <v>19</v>
      </c>
      <c r="O333" t="s">
        <v>19</v>
      </c>
      <c r="P333" t="str">
        <f t="shared" ref="P332:P395" si="10">IF(O333=M333, "With Management", "Against Management")</f>
        <v>With Management</v>
      </c>
      <c r="Q333" t="str">
        <f t="shared" ref="Q332:Q395" si="11">IF(O333=M333, "With ISS", "Against ISS")</f>
        <v>With ISS</v>
      </c>
      <c r="R333"/>
      <c r="S333"/>
    </row>
    <row r="334" spans="2:19" ht="12" customHeight="1" x14ac:dyDescent="0.2">
      <c r="B334" t="s">
        <v>690</v>
      </c>
      <c r="C334" t="s">
        <v>691</v>
      </c>
      <c r="D334" t="s">
        <v>692</v>
      </c>
      <c r="E334" t="s">
        <v>693</v>
      </c>
      <c r="F334" t="s">
        <v>694</v>
      </c>
      <c r="G334" s="2">
        <v>45420.583333333299</v>
      </c>
      <c r="H334" t="s">
        <v>16</v>
      </c>
      <c r="I334" t="s">
        <v>17</v>
      </c>
      <c r="J334" t="s">
        <v>702</v>
      </c>
      <c r="K334" t="s">
        <v>131</v>
      </c>
      <c r="L334" t="s">
        <v>131</v>
      </c>
      <c r="M334" t="s">
        <v>19</v>
      </c>
      <c r="N334" t="s">
        <v>19</v>
      </c>
      <c r="O334" t="s">
        <v>19</v>
      </c>
      <c r="P334" t="str">
        <f t="shared" si="10"/>
        <v>With Management</v>
      </c>
      <c r="Q334" t="str">
        <f t="shared" si="11"/>
        <v>With ISS</v>
      </c>
      <c r="R334"/>
      <c r="S334"/>
    </row>
    <row r="335" spans="2:19" ht="12" customHeight="1" x14ac:dyDescent="0.2">
      <c r="B335" t="s">
        <v>690</v>
      </c>
      <c r="C335" t="s">
        <v>691</v>
      </c>
      <c r="D335" t="s">
        <v>692</v>
      </c>
      <c r="E335" t="s">
        <v>693</v>
      </c>
      <c r="F335" t="s">
        <v>694</v>
      </c>
      <c r="G335" s="2">
        <v>45420.583333333299</v>
      </c>
      <c r="H335" t="s">
        <v>16</v>
      </c>
      <c r="I335" t="s">
        <v>17</v>
      </c>
      <c r="J335" t="s">
        <v>93</v>
      </c>
      <c r="K335" t="s">
        <v>122</v>
      </c>
      <c r="L335" t="s">
        <v>703</v>
      </c>
      <c r="M335" t="s">
        <v>19</v>
      </c>
      <c r="N335" t="s">
        <v>19</v>
      </c>
      <c r="O335" t="s">
        <v>19</v>
      </c>
      <c r="P335" t="str">
        <f t="shared" si="10"/>
        <v>With Management</v>
      </c>
      <c r="Q335" t="str">
        <f t="shared" si="11"/>
        <v>With ISS</v>
      </c>
      <c r="R335" t="s">
        <v>252</v>
      </c>
      <c r="S335" t="s">
        <v>252</v>
      </c>
    </row>
    <row r="336" spans="2:19" ht="12" customHeight="1" x14ac:dyDescent="0.2">
      <c r="B336" t="s">
        <v>690</v>
      </c>
      <c r="C336" t="s">
        <v>691</v>
      </c>
      <c r="D336" t="s">
        <v>692</v>
      </c>
      <c r="E336" t="s">
        <v>693</v>
      </c>
      <c r="F336" t="s">
        <v>694</v>
      </c>
      <c r="G336" s="2">
        <v>45420.583333333299</v>
      </c>
      <c r="H336" t="s">
        <v>16</v>
      </c>
      <c r="I336" t="s">
        <v>17</v>
      </c>
      <c r="J336" t="s">
        <v>94</v>
      </c>
      <c r="K336" t="s">
        <v>254</v>
      </c>
      <c r="L336" t="s">
        <v>255</v>
      </c>
      <c r="M336" t="s">
        <v>19</v>
      </c>
      <c r="N336" t="s">
        <v>19</v>
      </c>
      <c r="O336" t="s">
        <v>19</v>
      </c>
      <c r="P336" t="str">
        <f t="shared" si="10"/>
        <v>With Management</v>
      </c>
      <c r="Q336" t="str">
        <f t="shared" si="11"/>
        <v>With ISS</v>
      </c>
      <c r="R336" t="s">
        <v>252</v>
      </c>
      <c r="S336" t="s">
        <v>252</v>
      </c>
    </row>
    <row r="337" spans="2:19" ht="12" customHeight="1" x14ac:dyDescent="0.2">
      <c r="B337" t="s">
        <v>690</v>
      </c>
      <c r="C337" t="s">
        <v>691</v>
      </c>
      <c r="D337" t="s">
        <v>692</v>
      </c>
      <c r="E337" t="s">
        <v>693</v>
      </c>
      <c r="F337" t="s">
        <v>694</v>
      </c>
      <c r="G337" s="2">
        <v>45420.583333333299</v>
      </c>
      <c r="H337" t="s">
        <v>16</v>
      </c>
      <c r="I337" t="s">
        <v>17</v>
      </c>
      <c r="J337" t="s">
        <v>95</v>
      </c>
      <c r="K337" t="s">
        <v>32</v>
      </c>
      <c r="L337" t="s">
        <v>704</v>
      </c>
      <c r="M337" t="s">
        <v>19</v>
      </c>
      <c r="N337" t="s">
        <v>19</v>
      </c>
      <c r="O337" t="s">
        <v>19</v>
      </c>
      <c r="P337" t="str">
        <f t="shared" si="10"/>
        <v>With Management</v>
      </c>
      <c r="Q337" t="str">
        <f t="shared" si="11"/>
        <v>With ISS</v>
      </c>
      <c r="R337"/>
      <c r="S337"/>
    </row>
    <row r="338" spans="2:19" ht="12" customHeight="1" x14ac:dyDescent="0.2">
      <c r="B338" t="s">
        <v>690</v>
      </c>
      <c r="C338" t="s">
        <v>691</v>
      </c>
      <c r="D338" t="s">
        <v>692</v>
      </c>
      <c r="E338" t="s">
        <v>693</v>
      </c>
      <c r="F338" t="s">
        <v>694</v>
      </c>
      <c r="G338" s="2">
        <v>45420.583333333299</v>
      </c>
      <c r="H338" t="s">
        <v>16</v>
      </c>
      <c r="I338" t="s">
        <v>17</v>
      </c>
      <c r="J338" t="s">
        <v>83</v>
      </c>
      <c r="K338" t="s">
        <v>244</v>
      </c>
      <c r="L338" t="s">
        <v>705</v>
      </c>
      <c r="M338"/>
      <c r="N338"/>
      <c r="O338" t="s">
        <v>1235</v>
      </c>
      <c r="P338" t="s">
        <v>1235</v>
      </c>
      <c r="Q338" t="s">
        <v>1235</v>
      </c>
      <c r="R338"/>
      <c r="S338"/>
    </row>
    <row r="339" spans="2:19" ht="12" customHeight="1" x14ac:dyDescent="0.2">
      <c r="B339" t="s">
        <v>690</v>
      </c>
      <c r="C339" t="s">
        <v>691</v>
      </c>
      <c r="D339" t="s">
        <v>692</v>
      </c>
      <c r="E339" t="s">
        <v>693</v>
      </c>
      <c r="F339" t="s">
        <v>694</v>
      </c>
      <c r="G339" s="2">
        <v>45420.583333333299</v>
      </c>
      <c r="H339" t="s">
        <v>16</v>
      </c>
      <c r="I339" t="s">
        <v>17</v>
      </c>
      <c r="J339" t="s">
        <v>516</v>
      </c>
      <c r="K339" t="s">
        <v>23</v>
      </c>
      <c r="L339" t="s">
        <v>706</v>
      </c>
      <c r="M339" t="s">
        <v>19</v>
      </c>
      <c r="N339" t="s">
        <v>19</v>
      </c>
      <c r="O339" t="s">
        <v>19</v>
      </c>
      <c r="P339" t="str">
        <f t="shared" si="10"/>
        <v>With Management</v>
      </c>
      <c r="Q339" t="str">
        <f t="shared" si="11"/>
        <v>With ISS</v>
      </c>
      <c r="R339" t="s">
        <v>707</v>
      </c>
      <c r="S339" t="s">
        <v>707</v>
      </c>
    </row>
    <row r="340" spans="2:19" ht="12" customHeight="1" x14ac:dyDescent="0.2">
      <c r="B340" t="s">
        <v>690</v>
      </c>
      <c r="C340" t="s">
        <v>691</v>
      </c>
      <c r="D340" t="s">
        <v>692</v>
      </c>
      <c r="E340" t="s">
        <v>693</v>
      </c>
      <c r="F340" t="s">
        <v>694</v>
      </c>
      <c r="G340" s="2">
        <v>45420.583333333299</v>
      </c>
      <c r="H340" t="s">
        <v>16</v>
      </c>
      <c r="I340" t="s">
        <v>17</v>
      </c>
      <c r="J340" t="s">
        <v>518</v>
      </c>
      <c r="K340" t="s">
        <v>51</v>
      </c>
      <c r="L340" t="s">
        <v>708</v>
      </c>
      <c r="M340" t="s">
        <v>19</v>
      </c>
      <c r="N340" t="s">
        <v>19</v>
      </c>
      <c r="O340" t="s">
        <v>19</v>
      </c>
      <c r="P340" t="str">
        <f t="shared" si="10"/>
        <v>With Management</v>
      </c>
      <c r="Q340" t="str">
        <f t="shared" si="11"/>
        <v>With ISS</v>
      </c>
      <c r="R340" t="s">
        <v>707</v>
      </c>
      <c r="S340" t="s">
        <v>707</v>
      </c>
    </row>
    <row r="341" spans="2:19" ht="12" customHeight="1" x14ac:dyDescent="0.2">
      <c r="B341" t="s">
        <v>690</v>
      </c>
      <c r="C341" t="s">
        <v>691</v>
      </c>
      <c r="D341" t="s">
        <v>692</v>
      </c>
      <c r="E341" t="s">
        <v>693</v>
      </c>
      <c r="F341" t="s">
        <v>694</v>
      </c>
      <c r="G341" s="2">
        <v>45420.583333333299</v>
      </c>
      <c r="H341" t="s">
        <v>16</v>
      </c>
      <c r="I341" t="s">
        <v>17</v>
      </c>
      <c r="J341" t="s">
        <v>408</v>
      </c>
      <c r="K341" t="s">
        <v>36</v>
      </c>
      <c r="L341" t="s">
        <v>709</v>
      </c>
      <c r="M341" t="s">
        <v>19</v>
      </c>
      <c r="N341" t="s">
        <v>19</v>
      </c>
      <c r="O341" t="s">
        <v>19</v>
      </c>
      <c r="P341" t="str">
        <f t="shared" si="10"/>
        <v>With Management</v>
      </c>
      <c r="Q341" t="str">
        <f t="shared" si="11"/>
        <v>With ISS</v>
      </c>
      <c r="R341"/>
      <c r="S341"/>
    </row>
    <row r="342" spans="2:19" ht="12" customHeight="1" x14ac:dyDescent="0.2">
      <c r="B342" t="s">
        <v>690</v>
      </c>
      <c r="C342" t="s">
        <v>691</v>
      </c>
      <c r="D342" t="s">
        <v>692</v>
      </c>
      <c r="E342" t="s">
        <v>693</v>
      </c>
      <c r="F342" t="s">
        <v>694</v>
      </c>
      <c r="G342" s="2">
        <v>45420.583333333299</v>
      </c>
      <c r="H342" t="s">
        <v>16</v>
      </c>
      <c r="I342" t="s">
        <v>17</v>
      </c>
      <c r="J342" t="s">
        <v>409</v>
      </c>
      <c r="K342" t="s">
        <v>84</v>
      </c>
      <c r="L342" t="s">
        <v>85</v>
      </c>
      <c r="M342" t="s">
        <v>19</v>
      </c>
      <c r="N342" t="s">
        <v>19</v>
      </c>
      <c r="O342" t="s">
        <v>19</v>
      </c>
      <c r="P342" t="str">
        <f t="shared" si="10"/>
        <v>With Management</v>
      </c>
      <c r="Q342" t="str">
        <f t="shared" si="11"/>
        <v>With ISS</v>
      </c>
      <c r="R342"/>
      <c r="S342"/>
    </row>
    <row r="343" spans="2:19" ht="12" customHeight="1" x14ac:dyDescent="0.2">
      <c r="B343" t="s">
        <v>690</v>
      </c>
      <c r="C343" t="s">
        <v>691</v>
      </c>
      <c r="D343" t="s">
        <v>692</v>
      </c>
      <c r="E343" t="s">
        <v>693</v>
      </c>
      <c r="F343" t="s">
        <v>694</v>
      </c>
      <c r="G343" s="2">
        <v>45420.583333333299</v>
      </c>
      <c r="H343" t="s">
        <v>16</v>
      </c>
      <c r="I343" t="s">
        <v>17</v>
      </c>
      <c r="J343" t="s">
        <v>89</v>
      </c>
      <c r="K343" t="s">
        <v>257</v>
      </c>
      <c r="L343" t="s">
        <v>710</v>
      </c>
      <c r="M343" t="s">
        <v>19</v>
      </c>
      <c r="N343" t="s">
        <v>19</v>
      </c>
      <c r="O343" t="s">
        <v>19</v>
      </c>
      <c r="P343" t="str">
        <f t="shared" si="10"/>
        <v>With Management</v>
      </c>
      <c r="Q343" t="str">
        <f t="shared" si="11"/>
        <v>With ISS</v>
      </c>
      <c r="R343"/>
      <c r="S343"/>
    </row>
    <row r="344" spans="2:19" ht="12" customHeight="1" x14ac:dyDescent="0.2">
      <c r="B344" t="s">
        <v>690</v>
      </c>
      <c r="C344" t="s">
        <v>691</v>
      </c>
      <c r="D344" t="s">
        <v>692</v>
      </c>
      <c r="E344" t="s">
        <v>693</v>
      </c>
      <c r="F344" t="s">
        <v>694</v>
      </c>
      <c r="G344" s="2">
        <v>45420.583333333299</v>
      </c>
      <c r="H344" t="s">
        <v>16</v>
      </c>
      <c r="I344" t="s">
        <v>17</v>
      </c>
      <c r="J344" t="s">
        <v>711</v>
      </c>
      <c r="K344" t="s">
        <v>26</v>
      </c>
      <c r="L344" t="s">
        <v>712</v>
      </c>
      <c r="M344" t="s">
        <v>19</v>
      </c>
      <c r="N344" t="s">
        <v>19</v>
      </c>
      <c r="O344" t="s">
        <v>19</v>
      </c>
      <c r="P344" t="str">
        <f t="shared" si="10"/>
        <v>With Management</v>
      </c>
      <c r="Q344" t="str">
        <f t="shared" si="11"/>
        <v>With ISS</v>
      </c>
      <c r="R344"/>
      <c r="S344"/>
    </row>
    <row r="345" spans="2:19" ht="12" customHeight="1" x14ac:dyDescent="0.2">
      <c r="B345" t="s">
        <v>690</v>
      </c>
      <c r="C345" t="s">
        <v>691</v>
      </c>
      <c r="D345" t="s">
        <v>692</v>
      </c>
      <c r="E345" t="s">
        <v>693</v>
      </c>
      <c r="F345" t="s">
        <v>694</v>
      </c>
      <c r="G345" s="2">
        <v>45420.583333333299</v>
      </c>
      <c r="H345" t="s">
        <v>16</v>
      </c>
      <c r="I345" t="s">
        <v>17</v>
      </c>
      <c r="J345" t="s">
        <v>713</v>
      </c>
      <c r="K345" t="s">
        <v>714</v>
      </c>
      <c r="L345" t="s">
        <v>715</v>
      </c>
      <c r="M345"/>
      <c r="N345"/>
      <c r="O345" t="s">
        <v>1235</v>
      </c>
      <c r="P345" t="s">
        <v>1235</v>
      </c>
      <c r="Q345" t="s">
        <v>1235</v>
      </c>
      <c r="R345"/>
      <c r="S345"/>
    </row>
    <row r="346" spans="2:19" ht="12" customHeight="1" x14ac:dyDescent="0.2">
      <c r="B346" t="s">
        <v>690</v>
      </c>
      <c r="C346" t="s">
        <v>691</v>
      </c>
      <c r="D346" t="s">
        <v>692</v>
      </c>
      <c r="E346" t="s">
        <v>693</v>
      </c>
      <c r="F346" t="s">
        <v>694</v>
      </c>
      <c r="G346" s="2">
        <v>45420.583333333299</v>
      </c>
      <c r="H346" t="s">
        <v>16</v>
      </c>
      <c r="I346" t="s">
        <v>17</v>
      </c>
      <c r="J346" t="s">
        <v>716</v>
      </c>
      <c r="K346" t="s">
        <v>87</v>
      </c>
      <c r="L346" t="s">
        <v>717</v>
      </c>
      <c r="M346" t="s">
        <v>19</v>
      </c>
      <c r="N346" t="s">
        <v>19</v>
      </c>
      <c r="O346" t="s">
        <v>19</v>
      </c>
      <c r="P346" t="str">
        <f t="shared" si="10"/>
        <v>With Management</v>
      </c>
      <c r="Q346" t="str">
        <f t="shared" si="11"/>
        <v>With ISS</v>
      </c>
      <c r="R346" t="s">
        <v>718</v>
      </c>
      <c r="S346" t="s">
        <v>718</v>
      </c>
    </row>
    <row r="347" spans="2:19" ht="12" customHeight="1" x14ac:dyDescent="0.2">
      <c r="B347" t="s">
        <v>690</v>
      </c>
      <c r="C347" t="s">
        <v>691</v>
      </c>
      <c r="D347" t="s">
        <v>692</v>
      </c>
      <c r="E347" t="s">
        <v>693</v>
      </c>
      <c r="F347" t="s">
        <v>694</v>
      </c>
      <c r="G347" s="2">
        <v>45420.583333333299</v>
      </c>
      <c r="H347" t="s">
        <v>16</v>
      </c>
      <c r="I347" t="s">
        <v>17</v>
      </c>
      <c r="J347" t="s">
        <v>719</v>
      </c>
      <c r="K347" t="s">
        <v>720</v>
      </c>
      <c r="L347" t="s">
        <v>721</v>
      </c>
      <c r="M347" t="s">
        <v>19</v>
      </c>
      <c r="N347" t="s">
        <v>19</v>
      </c>
      <c r="O347" t="s">
        <v>19</v>
      </c>
      <c r="P347" t="str">
        <f t="shared" si="10"/>
        <v>With Management</v>
      </c>
      <c r="Q347" t="str">
        <f t="shared" si="11"/>
        <v>With ISS</v>
      </c>
      <c r="R347" t="s">
        <v>718</v>
      </c>
      <c r="S347" t="s">
        <v>718</v>
      </c>
    </row>
    <row r="348" spans="2:19" ht="12" customHeight="1" x14ac:dyDescent="0.2">
      <c r="B348" t="s">
        <v>690</v>
      </c>
      <c r="C348" t="s">
        <v>691</v>
      </c>
      <c r="D348" t="s">
        <v>692</v>
      </c>
      <c r="E348" t="s">
        <v>693</v>
      </c>
      <c r="F348" t="s">
        <v>694</v>
      </c>
      <c r="G348" s="2">
        <v>45420.583333333299</v>
      </c>
      <c r="H348" t="s">
        <v>16</v>
      </c>
      <c r="I348" t="s">
        <v>17</v>
      </c>
      <c r="J348" t="s">
        <v>130</v>
      </c>
      <c r="K348" t="s">
        <v>31</v>
      </c>
      <c r="L348" t="s">
        <v>219</v>
      </c>
      <c r="M348" t="s">
        <v>19</v>
      </c>
      <c r="N348" t="s">
        <v>19</v>
      </c>
      <c r="O348" t="s">
        <v>19</v>
      </c>
      <c r="P348" t="str">
        <f t="shared" si="10"/>
        <v>With Management</v>
      </c>
      <c r="Q348" t="str">
        <f t="shared" si="11"/>
        <v>With ISS</v>
      </c>
      <c r="R348"/>
      <c r="S348"/>
    </row>
    <row r="349" spans="2:19" ht="12" customHeight="1" x14ac:dyDescent="0.2">
      <c r="B349" t="s">
        <v>690</v>
      </c>
      <c r="C349" t="s">
        <v>691</v>
      </c>
      <c r="D349" t="s">
        <v>692</v>
      </c>
      <c r="E349" t="s">
        <v>693</v>
      </c>
      <c r="F349" t="s">
        <v>694</v>
      </c>
      <c r="G349" s="2">
        <v>45420.583333333299</v>
      </c>
      <c r="H349" t="s">
        <v>16</v>
      </c>
      <c r="I349" t="s">
        <v>17</v>
      </c>
      <c r="J349" t="s">
        <v>132</v>
      </c>
      <c r="K349" t="s">
        <v>55</v>
      </c>
      <c r="L349" t="s">
        <v>722</v>
      </c>
      <c r="M349"/>
      <c r="N349"/>
      <c r="O349" t="s">
        <v>1235</v>
      </c>
      <c r="P349" t="s">
        <v>1235</v>
      </c>
      <c r="Q349" t="s">
        <v>1235</v>
      </c>
      <c r="R349"/>
      <c r="S349"/>
    </row>
    <row r="350" spans="2:19" ht="12" customHeight="1" x14ac:dyDescent="0.2">
      <c r="B350" t="s">
        <v>690</v>
      </c>
      <c r="C350" t="s">
        <v>691</v>
      </c>
      <c r="D350" t="s">
        <v>692</v>
      </c>
      <c r="E350" t="s">
        <v>693</v>
      </c>
      <c r="F350" t="s">
        <v>694</v>
      </c>
      <c r="G350" s="2">
        <v>45420.583333333299</v>
      </c>
      <c r="H350" t="s">
        <v>16</v>
      </c>
      <c r="I350" t="s">
        <v>17</v>
      </c>
      <c r="J350" t="s">
        <v>133</v>
      </c>
      <c r="K350" t="s">
        <v>269</v>
      </c>
      <c r="L350" t="s">
        <v>269</v>
      </c>
      <c r="M350"/>
      <c r="N350"/>
      <c r="O350" t="s">
        <v>1235</v>
      </c>
      <c r="P350" t="s">
        <v>1235</v>
      </c>
      <c r="Q350" t="s">
        <v>1235</v>
      </c>
      <c r="R350"/>
      <c r="S350"/>
    </row>
    <row r="351" spans="2:19" ht="12" customHeight="1" x14ac:dyDescent="0.2">
      <c r="B351" t="s">
        <v>723</v>
      </c>
      <c r="C351" t="s">
        <v>724</v>
      </c>
      <c r="D351" t="s">
        <v>725</v>
      </c>
      <c r="E351" t="s">
        <v>726</v>
      </c>
      <c r="F351" t="s">
        <v>727</v>
      </c>
      <c r="G351" s="2">
        <v>45420.5</v>
      </c>
      <c r="H351" t="s">
        <v>16</v>
      </c>
      <c r="I351" t="s">
        <v>17</v>
      </c>
      <c r="J351" t="s">
        <v>139</v>
      </c>
      <c r="K351" t="s">
        <v>24</v>
      </c>
      <c r="L351" t="s">
        <v>728</v>
      </c>
      <c r="M351" t="s">
        <v>19</v>
      </c>
      <c r="N351" t="s">
        <v>19</v>
      </c>
      <c r="O351" t="s">
        <v>25</v>
      </c>
      <c r="P351" t="str">
        <f t="shared" si="10"/>
        <v>Against Management</v>
      </c>
      <c r="Q351" t="str">
        <f t="shared" si="11"/>
        <v>Against ISS</v>
      </c>
      <c r="R351" t="s">
        <v>729</v>
      </c>
      <c r="S351" t="s">
        <v>729</v>
      </c>
    </row>
    <row r="352" spans="2:19" ht="12" customHeight="1" x14ac:dyDescent="0.2">
      <c r="B352" t="s">
        <v>723</v>
      </c>
      <c r="C352" t="s">
        <v>724</v>
      </c>
      <c r="D352" t="s">
        <v>725</v>
      </c>
      <c r="E352" t="s">
        <v>726</v>
      </c>
      <c r="F352" t="s">
        <v>727</v>
      </c>
      <c r="G352" s="2">
        <v>45420.5</v>
      </c>
      <c r="H352" t="s">
        <v>16</v>
      </c>
      <c r="I352" t="s">
        <v>17</v>
      </c>
      <c r="J352" t="s">
        <v>140</v>
      </c>
      <c r="K352" t="s">
        <v>24</v>
      </c>
      <c r="L352" t="s">
        <v>730</v>
      </c>
      <c r="M352" t="s">
        <v>19</v>
      </c>
      <c r="N352" t="s">
        <v>19</v>
      </c>
      <c r="O352" t="s">
        <v>19</v>
      </c>
      <c r="P352" t="str">
        <f t="shared" si="10"/>
        <v>With Management</v>
      </c>
      <c r="Q352" t="str">
        <f t="shared" si="11"/>
        <v>With ISS</v>
      </c>
      <c r="R352" t="s">
        <v>102</v>
      </c>
      <c r="S352" t="s">
        <v>102</v>
      </c>
    </row>
    <row r="353" spans="2:19" ht="12" customHeight="1" x14ac:dyDescent="0.2">
      <c r="B353" t="s">
        <v>723</v>
      </c>
      <c r="C353" t="s">
        <v>724</v>
      </c>
      <c r="D353" t="s">
        <v>725</v>
      </c>
      <c r="E353" t="s">
        <v>726</v>
      </c>
      <c r="F353" t="s">
        <v>727</v>
      </c>
      <c r="G353" s="2">
        <v>45420.5</v>
      </c>
      <c r="H353" t="s">
        <v>16</v>
      </c>
      <c r="I353" t="s">
        <v>17</v>
      </c>
      <c r="J353" t="s">
        <v>141</v>
      </c>
      <c r="K353" t="s">
        <v>24</v>
      </c>
      <c r="L353" t="s">
        <v>731</v>
      </c>
      <c r="M353" t="s">
        <v>19</v>
      </c>
      <c r="N353" t="s">
        <v>19</v>
      </c>
      <c r="O353" t="s">
        <v>19</v>
      </c>
      <c r="P353" t="str">
        <f t="shared" si="10"/>
        <v>With Management</v>
      </c>
      <c r="Q353" t="str">
        <f t="shared" si="11"/>
        <v>With ISS</v>
      </c>
      <c r="R353" t="s">
        <v>102</v>
      </c>
      <c r="S353" t="s">
        <v>102</v>
      </c>
    </row>
    <row r="354" spans="2:19" ht="12" customHeight="1" x14ac:dyDescent="0.2">
      <c r="B354" t="s">
        <v>723</v>
      </c>
      <c r="C354" t="s">
        <v>724</v>
      </c>
      <c r="D354" t="s">
        <v>725</v>
      </c>
      <c r="E354" t="s">
        <v>726</v>
      </c>
      <c r="F354" t="s">
        <v>727</v>
      </c>
      <c r="G354" s="2">
        <v>45420.5</v>
      </c>
      <c r="H354" t="s">
        <v>16</v>
      </c>
      <c r="I354" t="s">
        <v>17</v>
      </c>
      <c r="J354" t="s">
        <v>142</v>
      </c>
      <c r="K354" t="s">
        <v>24</v>
      </c>
      <c r="L354" t="s">
        <v>732</v>
      </c>
      <c r="M354" t="s">
        <v>19</v>
      </c>
      <c r="N354" t="s">
        <v>19</v>
      </c>
      <c r="O354" t="s">
        <v>25</v>
      </c>
      <c r="P354" t="str">
        <f t="shared" si="10"/>
        <v>Against Management</v>
      </c>
      <c r="Q354" t="str">
        <f t="shared" si="11"/>
        <v>Against ISS</v>
      </c>
      <c r="R354" t="s">
        <v>733</v>
      </c>
      <c r="S354" t="s">
        <v>733</v>
      </c>
    </row>
    <row r="355" spans="2:19" ht="12" customHeight="1" x14ac:dyDescent="0.2">
      <c r="B355" t="s">
        <v>723</v>
      </c>
      <c r="C355" t="s">
        <v>724</v>
      </c>
      <c r="D355" t="s">
        <v>725</v>
      </c>
      <c r="E355" t="s">
        <v>726</v>
      </c>
      <c r="F355" t="s">
        <v>727</v>
      </c>
      <c r="G355" s="2">
        <v>45420.5</v>
      </c>
      <c r="H355" t="s">
        <v>16</v>
      </c>
      <c r="I355" t="s">
        <v>17</v>
      </c>
      <c r="J355" t="s">
        <v>150</v>
      </c>
      <c r="K355" t="s">
        <v>24</v>
      </c>
      <c r="L355" t="s">
        <v>734</v>
      </c>
      <c r="M355" t="s">
        <v>19</v>
      </c>
      <c r="N355" t="s">
        <v>19</v>
      </c>
      <c r="O355" t="s">
        <v>19</v>
      </c>
      <c r="P355" t="str">
        <f t="shared" si="10"/>
        <v>With Management</v>
      </c>
      <c r="Q355" t="str">
        <f t="shared" si="11"/>
        <v>With ISS</v>
      </c>
      <c r="R355" t="s">
        <v>102</v>
      </c>
      <c r="S355" t="s">
        <v>102</v>
      </c>
    </row>
    <row r="356" spans="2:19" ht="12" customHeight="1" x14ac:dyDescent="0.2">
      <c r="B356" t="s">
        <v>723</v>
      </c>
      <c r="C356" t="s">
        <v>724</v>
      </c>
      <c r="D356" t="s">
        <v>725</v>
      </c>
      <c r="E356" t="s">
        <v>726</v>
      </c>
      <c r="F356" t="s">
        <v>727</v>
      </c>
      <c r="G356" s="2">
        <v>45420.5</v>
      </c>
      <c r="H356" t="s">
        <v>16</v>
      </c>
      <c r="I356" t="s">
        <v>17</v>
      </c>
      <c r="J356" t="s">
        <v>151</v>
      </c>
      <c r="K356" t="s">
        <v>24</v>
      </c>
      <c r="L356" t="s">
        <v>735</v>
      </c>
      <c r="M356" t="s">
        <v>19</v>
      </c>
      <c r="N356" t="s">
        <v>19</v>
      </c>
      <c r="O356" t="s">
        <v>19</v>
      </c>
      <c r="P356" t="str">
        <f t="shared" si="10"/>
        <v>With Management</v>
      </c>
      <c r="Q356" t="str">
        <f t="shared" si="11"/>
        <v>With ISS</v>
      </c>
      <c r="R356" t="s">
        <v>102</v>
      </c>
      <c r="S356" t="s">
        <v>102</v>
      </c>
    </row>
    <row r="357" spans="2:19" ht="12" customHeight="1" x14ac:dyDescent="0.2">
      <c r="B357" t="s">
        <v>723</v>
      </c>
      <c r="C357" t="s">
        <v>724</v>
      </c>
      <c r="D357" t="s">
        <v>725</v>
      </c>
      <c r="E357" t="s">
        <v>726</v>
      </c>
      <c r="F357" t="s">
        <v>727</v>
      </c>
      <c r="G357" s="2">
        <v>45420.5</v>
      </c>
      <c r="H357" t="s">
        <v>16</v>
      </c>
      <c r="I357" t="s">
        <v>17</v>
      </c>
      <c r="J357" t="s">
        <v>152</v>
      </c>
      <c r="K357" t="s">
        <v>24</v>
      </c>
      <c r="L357" t="s">
        <v>736</v>
      </c>
      <c r="M357" t="s">
        <v>19</v>
      </c>
      <c r="N357" t="s">
        <v>19</v>
      </c>
      <c r="O357" t="s">
        <v>25</v>
      </c>
      <c r="P357" t="str">
        <f t="shared" si="10"/>
        <v>Against Management</v>
      </c>
      <c r="Q357" t="str">
        <f t="shared" si="11"/>
        <v>Against ISS</v>
      </c>
      <c r="R357" t="s">
        <v>737</v>
      </c>
      <c r="S357" t="s">
        <v>737</v>
      </c>
    </row>
    <row r="358" spans="2:19" ht="12" customHeight="1" x14ac:dyDescent="0.2">
      <c r="B358" t="s">
        <v>723</v>
      </c>
      <c r="C358" t="s">
        <v>724</v>
      </c>
      <c r="D358" t="s">
        <v>725</v>
      </c>
      <c r="E358" t="s">
        <v>726</v>
      </c>
      <c r="F358" t="s">
        <v>727</v>
      </c>
      <c r="G358" s="2">
        <v>45420.5</v>
      </c>
      <c r="H358" t="s">
        <v>16</v>
      </c>
      <c r="I358" t="s">
        <v>17</v>
      </c>
      <c r="J358" t="s">
        <v>154</v>
      </c>
      <c r="K358" t="s">
        <v>24</v>
      </c>
      <c r="L358" t="s">
        <v>738</v>
      </c>
      <c r="M358" t="s">
        <v>19</v>
      </c>
      <c r="N358" t="s">
        <v>19</v>
      </c>
      <c r="O358" t="s">
        <v>19</v>
      </c>
      <c r="P358" t="str">
        <f t="shared" si="10"/>
        <v>With Management</v>
      </c>
      <c r="Q358" t="str">
        <f t="shared" si="11"/>
        <v>With ISS</v>
      </c>
      <c r="R358" t="s">
        <v>102</v>
      </c>
      <c r="S358" t="s">
        <v>102</v>
      </c>
    </row>
    <row r="359" spans="2:19" ht="12" customHeight="1" x14ac:dyDescent="0.2">
      <c r="B359" t="s">
        <v>723</v>
      </c>
      <c r="C359" t="s">
        <v>724</v>
      </c>
      <c r="D359" t="s">
        <v>725</v>
      </c>
      <c r="E359" t="s">
        <v>726</v>
      </c>
      <c r="F359" t="s">
        <v>727</v>
      </c>
      <c r="G359" s="2">
        <v>45420.5</v>
      </c>
      <c r="H359" t="s">
        <v>16</v>
      </c>
      <c r="I359" t="s">
        <v>17</v>
      </c>
      <c r="J359" t="s">
        <v>233</v>
      </c>
      <c r="K359" t="s">
        <v>24</v>
      </c>
      <c r="L359" t="s">
        <v>739</v>
      </c>
      <c r="M359" t="s">
        <v>19</v>
      </c>
      <c r="N359" t="s">
        <v>19</v>
      </c>
      <c r="O359" t="s">
        <v>19</v>
      </c>
      <c r="P359" t="str">
        <f t="shared" si="10"/>
        <v>With Management</v>
      </c>
      <c r="Q359" t="str">
        <f t="shared" si="11"/>
        <v>With ISS</v>
      </c>
      <c r="R359" t="s">
        <v>102</v>
      </c>
      <c r="S359" t="s">
        <v>102</v>
      </c>
    </row>
    <row r="360" spans="2:19" ht="12" customHeight="1" x14ac:dyDescent="0.2">
      <c r="B360" t="s">
        <v>723</v>
      </c>
      <c r="C360" t="s">
        <v>724</v>
      </c>
      <c r="D360" t="s">
        <v>725</v>
      </c>
      <c r="E360" t="s">
        <v>726</v>
      </c>
      <c r="F360" t="s">
        <v>727</v>
      </c>
      <c r="G360" s="2">
        <v>45420.5</v>
      </c>
      <c r="H360" t="s">
        <v>16</v>
      </c>
      <c r="I360" t="s">
        <v>17</v>
      </c>
      <c r="J360" t="s">
        <v>234</v>
      </c>
      <c r="K360" t="s">
        <v>24</v>
      </c>
      <c r="L360" t="s">
        <v>740</v>
      </c>
      <c r="M360" t="s">
        <v>19</v>
      </c>
      <c r="N360" t="s">
        <v>19</v>
      </c>
      <c r="O360" t="s">
        <v>19</v>
      </c>
      <c r="P360" t="str">
        <f t="shared" si="10"/>
        <v>With Management</v>
      </c>
      <c r="Q360" t="str">
        <f t="shared" si="11"/>
        <v>With ISS</v>
      </c>
      <c r="R360" t="s">
        <v>102</v>
      </c>
      <c r="S360" t="s">
        <v>102</v>
      </c>
    </row>
    <row r="361" spans="2:19" ht="12" customHeight="1" x14ac:dyDescent="0.2">
      <c r="B361" t="s">
        <v>723</v>
      </c>
      <c r="C361" t="s">
        <v>724</v>
      </c>
      <c r="D361" t="s">
        <v>725</v>
      </c>
      <c r="E361" t="s">
        <v>726</v>
      </c>
      <c r="F361" t="s">
        <v>727</v>
      </c>
      <c r="G361" s="2">
        <v>45420.5</v>
      </c>
      <c r="H361" t="s">
        <v>16</v>
      </c>
      <c r="I361" t="s">
        <v>17</v>
      </c>
      <c r="J361" t="s">
        <v>58</v>
      </c>
      <c r="K361" t="s">
        <v>32</v>
      </c>
      <c r="L361" t="s">
        <v>144</v>
      </c>
      <c r="M361" t="s">
        <v>19</v>
      </c>
      <c r="N361" t="s">
        <v>19</v>
      </c>
      <c r="O361" t="s">
        <v>25</v>
      </c>
      <c r="P361" t="str">
        <f t="shared" si="10"/>
        <v>Against Management</v>
      </c>
      <c r="Q361" t="str">
        <f t="shared" si="11"/>
        <v>Against ISS</v>
      </c>
      <c r="R361" t="s">
        <v>741</v>
      </c>
      <c r="S361" t="s">
        <v>741</v>
      </c>
    </row>
    <row r="362" spans="2:19" ht="12" customHeight="1" x14ac:dyDescent="0.2">
      <c r="B362" t="s">
        <v>723</v>
      </c>
      <c r="C362" t="s">
        <v>724</v>
      </c>
      <c r="D362" t="s">
        <v>725</v>
      </c>
      <c r="E362" t="s">
        <v>726</v>
      </c>
      <c r="F362" t="s">
        <v>727</v>
      </c>
      <c r="G362" s="2">
        <v>45420.5</v>
      </c>
      <c r="H362" t="s">
        <v>16</v>
      </c>
      <c r="I362" t="s">
        <v>17</v>
      </c>
      <c r="J362" t="s">
        <v>20</v>
      </c>
      <c r="K362" t="s">
        <v>23</v>
      </c>
      <c r="L362" t="s">
        <v>23</v>
      </c>
      <c r="M362" t="s">
        <v>19</v>
      </c>
      <c r="N362" t="s">
        <v>19</v>
      </c>
      <c r="O362" t="s">
        <v>19</v>
      </c>
      <c r="P362" t="str">
        <f t="shared" si="10"/>
        <v>With Management</v>
      </c>
      <c r="Q362" t="str">
        <f t="shared" si="11"/>
        <v>With ISS</v>
      </c>
      <c r="R362"/>
      <c r="S362"/>
    </row>
    <row r="363" spans="2:19" ht="12" customHeight="1" x14ac:dyDescent="0.2">
      <c r="B363" t="s">
        <v>723</v>
      </c>
      <c r="C363" t="s">
        <v>724</v>
      </c>
      <c r="D363" t="s">
        <v>725</v>
      </c>
      <c r="E363" t="s">
        <v>726</v>
      </c>
      <c r="F363" t="s">
        <v>727</v>
      </c>
      <c r="G363" s="2">
        <v>45420.5</v>
      </c>
      <c r="H363" t="s">
        <v>16</v>
      </c>
      <c r="I363" t="s">
        <v>17</v>
      </c>
      <c r="J363" t="s">
        <v>22</v>
      </c>
      <c r="K363" t="s">
        <v>192</v>
      </c>
      <c r="L363" t="s">
        <v>193</v>
      </c>
      <c r="M363" t="s">
        <v>19</v>
      </c>
      <c r="N363" t="s">
        <v>19</v>
      </c>
      <c r="O363" t="s">
        <v>19</v>
      </c>
      <c r="P363" t="str">
        <f t="shared" si="10"/>
        <v>With Management</v>
      </c>
      <c r="Q363" t="str">
        <f t="shared" si="11"/>
        <v>With ISS</v>
      </c>
      <c r="R363"/>
      <c r="S363"/>
    </row>
    <row r="364" spans="2:19" ht="12" customHeight="1" x14ac:dyDescent="0.2">
      <c r="B364" t="s">
        <v>723</v>
      </c>
      <c r="C364" t="s">
        <v>724</v>
      </c>
      <c r="D364" t="s">
        <v>725</v>
      </c>
      <c r="E364" t="s">
        <v>726</v>
      </c>
      <c r="F364" t="s">
        <v>727</v>
      </c>
      <c r="G364" s="2">
        <v>45420.5</v>
      </c>
      <c r="H364" t="s">
        <v>16</v>
      </c>
      <c r="I364" t="s">
        <v>145</v>
      </c>
      <c r="J364" t="s">
        <v>81</v>
      </c>
      <c r="K364" t="s">
        <v>194</v>
      </c>
      <c r="L364" t="s">
        <v>742</v>
      </c>
      <c r="M364" t="s">
        <v>25</v>
      </c>
      <c r="N364" t="s">
        <v>19</v>
      </c>
      <c r="O364" t="s">
        <v>19</v>
      </c>
      <c r="P364" t="str">
        <f t="shared" si="10"/>
        <v>Against Management</v>
      </c>
      <c r="Q364" t="str">
        <f t="shared" si="11"/>
        <v>Against ISS</v>
      </c>
      <c r="R364" t="s">
        <v>743</v>
      </c>
      <c r="S364" t="s">
        <v>743</v>
      </c>
    </row>
    <row r="365" spans="2:19" ht="12" customHeight="1" x14ac:dyDescent="0.2">
      <c r="B365" t="s">
        <v>744</v>
      </c>
      <c r="C365" t="s">
        <v>745</v>
      </c>
      <c r="D365" t="s">
        <v>746</v>
      </c>
      <c r="E365" t="s">
        <v>747</v>
      </c>
      <c r="F365" t="s">
        <v>748</v>
      </c>
      <c r="G365" s="2">
        <v>45420.416666666701</v>
      </c>
      <c r="H365" t="s">
        <v>16</v>
      </c>
      <c r="I365" t="s">
        <v>17</v>
      </c>
      <c r="J365" t="s">
        <v>18</v>
      </c>
      <c r="K365" t="s">
        <v>30</v>
      </c>
      <c r="L365" t="s">
        <v>30</v>
      </c>
      <c r="M365" t="s">
        <v>19</v>
      </c>
      <c r="N365" t="s">
        <v>19</v>
      </c>
      <c r="O365" t="s">
        <v>19</v>
      </c>
      <c r="P365" t="str">
        <f t="shared" si="10"/>
        <v>With Management</v>
      </c>
      <c r="Q365" t="str">
        <f t="shared" si="11"/>
        <v>With ISS</v>
      </c>
      <c r="R365"/>
      <c r="S365"/>
    </row>
    <row r="366" spans="2:19" ht="12" customHeight="1" x14ac:dyDescent="0.2">
      <c r="B366" t="s">
        <v>744</v>
      </c>
      <c r="C366" t="s">
        <v>745</v>
      </c>
      <c r="D366" t="s">
        <v>746</v>
      </c>
      <c r="E366" t="s">
        <v>747</v>
      </c>
      <c r="F366" t="s">
        <v>748</v>
      </c>
      <c r="G366" s="2">
        <v>45420.416666666701</v>
      </c>
      <c r="H366" t="s">
        <v>16</v>
      </c>
      <c r="I366" t="s">
        <v>17</v>
      </c>
      <c r="J366" t="s">
        <v>58</v>
      </c>
      <c r="K366" t="s">
        <v>160</v>
      </c>
      <c r="L366" t="s">
        <v>161</v>
      </c>
      <c r="M366" t="s">
        <v>19</v>
      </c>
      <c r="N366" t="s">
        <v>19</v>
      </c>
      <c r="O366" t="s">
        <v>19</v>
      </c>
      <c r="P366" t="str">
        <f t="shared" si="10"/>
        <v>With Management</v>
      </c>
      <c r="Q366" t="str">
        <f t="shared" si="11"/>
        <v>With ISS</v>
      </c>
      <c r="R366"/>
      <c r="S366"/>
    </row>
    <row r="367" spans="2:19" ht="12" customHeight="1" x14ac:dyDescent="0.2">
      <c r="B367" t="s">
        <v>744</v>
      </c>
      <c r="C367" t="s">
        <v>745</v>
      </c>
      <c r="D367" t="s">
        <v>746</v>
      </c>
      <c r="E367" t="s">
        <v>747</v>
      </c>
      <c r="F367" t="s">
        <v>748</v>
      </c>
      <c r="G367" s="2">
        <v>45420.416666666701</v>
      </c>
      <c r="H367" t="s">
        <v>16</v>
      </c>
      <c r="I367" t="s">
        <v>17</v>
      </c>
      <c r="J367" t="s">
        <v>20</v>
      </c>
      <c r="K367" t="s">
        <v>23</v>
      </c>
      <c r="L367" t="s">
        <v>48</v>
      </c>
      <c r="M367" t="s">
        <v>19</v>
      </c>
      <c r="N367" t="s">
        <v>19</v>
      </c>
      <c r="O367" t="s">
        <v>19</v>
      </c>
      <c r="P367" t="str">
        <f t="shared" si="10"/>
        <v>With Management</v>
      </c>
      <c r="Q367" t="str">
        <f t="shared" si="11"/>
        <v>With ISS</v>
      </c>
      <c r="R367"/>
      <c r="S367"/>
    </row>
    <row r="368" spans="2:19" ht="12" customHeight="1" x14ac:dyDescent="0.2">
      <c r="B368" t="s">
        <v>744</v>
      </c>
      <c r="C368" t="s">
        <v>745</v>
      </c>
      <c r="D368" t="s">
        <v>746</v>
      </c>
      <c r="E368" t="s">
        <v>747</v>
      </c>
      <c r="F368" t="s">
        <v>748</v>
      </c>
      <c r="G368" s="2">
        <v>45420.416666666701</v>
      </c>
      <c r="H368" t="s">
        <v>16</v>
      </c>
      <c r="I368" t="s">
        <v>17</v>
      </c>
      <c r="J368" t="s">
        <v>22</v>
      </c>
      <c r="K368" t="s">
        <v>162</v>
      </c>
      <c r="L368" t="s">
        <v>123</v>
      </c>
      <c r="M368" t="s">
        <v>19</v>
      </c>
      <c r="N368" t="s">
        <v>19</v>
      </c>
      <c r="O368" t="s">
        <v>19</v>
      </c>
      <c r="P368" t="str">
        <f t="shared" si="10"/>
        <v>With Management</v>
      </c>
      <c r="Q368" t="str">
        <f t="shared" si="11"/>
        <v>With ISS</v>
      </c>
      <c r="R368"/>
      <c r="S368"/>
    </row>
    <row r="369" spans="2:19" ht="12" customHeight="1" x14ac:dyDescent="0.2">
      <c r="B369" t="s">
        <v>744</v>
      </c>
      <c r="C369" t="s">
        <v>745</v>
      </c>
      <c r="D369" t="s">
        <v>746</v>
      </c>
      <c r="E369" t="s">
        <v>747</v>
      </c>
      <c r="F369" t="s">
        <v>748</v>
      </c>
      <c r="G369" s="2">
        <v>45420.416666666701</v>
      </c>
      <c r="H369" t="s">
        <v>16</v>
      </c>
      <c r="I369" t="s">
        <v>17</v>
      </c>
      <c r="J369" t="s">
        <v>81</v>
      </c>
      <c r="K369" t="s">
        <v>21</v>
      </c>
      <c r="L369" t="s">
        <v>749</v>
      </c>
      <c r="M369" t="s">
        <v>19</v>
      </c>
      <c r="N369" t="s">
        <v>19</v>
      </c>
      <c r="O369" t="s">
        <v>19</v>
      </c>
      <c r="P369" t="str">
        <f t="shared" si="10"/>
        <v>With Management</v>
      </c>
      <c r="Q369" t="str">
        <f t="shared" si="11"/>
        <v>With ISS</v>
      </c>
      <c r="R369"/>
      <c r="S369"/>
    </row>
    <row r="370" spans="2:19" ht="12" customHeight="1" x14ac:dyDescent="0.2">
      <c r="B370" t="s">
        <v>744</v>
      </c>
      <c r="C370" t="s">
        <v>745</v>
      </c>
      <c r="D370" t="s">
        <v>746</v>
      </c>
      <c r="E370" t="s">
        <v>747</v>
      </c>
      <c r="F370" t="s">
        <v>748</v>
      </c>
      <c r="G370" s="2">
        <v>45420.416666666701</v>
      </c>
      <c r="H370" t="s">
        <v>16</v>
      </c>
      <c r="I370" t="s">
        <v>17</v>
      </c>
      <c r="J370" t="s">
        <v>750</v>
      </c>
      <c r="K370" t="s">
        <v>24</v>
      </c>
      <c r="L370" t="s">
        <v>751</v>
      </c>
      <c r="M370" t="s">
        <v>19</v>
      </c>
      <c r="N370" t="s">
        <v>19</v>
      </c>
      <c r="O370" t="s">
        <v>19</v>
      </c>
      <c r="P370" t="str">
        <f t="shared" si="10"/>
        <v>With Management</v>
      </c>
      <c r="Q370" t="str">
        <f t="shared" si="11"/>
        <v>With ISS</v>
      </c>
      <c r="R370" t="s">
        <v>752</v>
      </c>
      <c r="S370" t="s">
        <v>752</v>
      </c>
    </row>
    <row r="371" spans="2:19" ht="12" customHeight="1" x14ac:dyDescent="0.2">
      <c r="B371" t="s">
        <v>744</v>
      </c>
      <c r="C371" t="s">
        <v>745</v>
      </c>
      <c r="D371" t="s">
        <v>746</v>
      </c>
      <c r="E371" t="s">
        <v>747</v>
      </c>
      <c r="F371" t="s">
        <v>748</v>
      </c>
      <c r="G371" s="2">
        <v>45420.416666666701</v>
      </c>
      <c r="H371" t="s">
        <v>16</v>
      </c>
      <c r="I371" t="s">
        <v>17</v>
      </c>
      <c r="J371" t="s">
        <v>753</v>
      </c>
      <c r="K371" t="s">
        <v>24</v>
      </c>
      <c r="L371" t="s">
        <v>754</v>
      </c>
      <c r="M371" t="s">
        <v>19</v>
      </c>
      <c r="N371" t="s">
        <v>19</v>
      </c>
      <c r="O371" t="s">
        <v>19</v>
      </c>
      <c r="P371" t="str">
        <f t="shared" si="10"/>
        <v>With Management</v>
      </c>
      <c r="Q371" t="str">
        <f t="shared" si="11"/>
        <v>With ISS</v>
      </c>
      <c r="R371" t="s">
        <v>752</v>
      </c>
      <c r="S371" t="s">
        <v>752</v>
      </c>
    </row>
    <row r="372" spans="2:19" ht="12" customHeight="1" x14ac:dyDescent="0.2">
      <c r="B372" t="s">
        <v>744</v>
      </c>
      <c r="C372" t="s">
        <v>745</v>
      </c>
      <c r="D372" t="s">
        <v>746</v>
      </c>
      <c r="E372" t="s">
        <v>747</v>
      </c>
      <c r="F372" t="s">
        <v>748</v>
      </c>
      <c r="G372" s="2">
        <v>45420.416666666701</v>
      </c>
      <c r="H372" t="s">
        <v>16</v>
      </c>
      <c r="I372" t="s">
        <v>17</v>
      </c>
      <c r="J372" t="s">
        <v>755</v>
      </c>
      <c r="K372" t="s">
        <v>24</v>
      </c>
      <c r="L372" t="s">
        <v>756</v>
      </c>
      <c r="M372" t="s">
        <v>19</v>
      </c>
      <c r="N372" t="s">
        <v>19</v>
      </c>
      <c r="O372" t="s">
        <v>19</v>
      </c>
      <c r="P372" t="str">
        <f t="shared" si="10"/>
        <v>With Management</v>
      </c>
      <c r="Q372" t="str">
        <f t="shared" si="11"/>
        <v>With ISS</v>
      </c>
      <c r="R372" t="s">
        <v>752</v>
      </c>
      <c r="S372" t="s">
        <v>752</v>
      </c>
    </row>
    <row r="373" spans="2:19" ht="12" customHeight="1" x14ac:dyDescent="0.2">
      <c r="B373" t="s">
        <v>744</v>
      </c>
      <c r="C373" t="s">
        <v>745</v>
      </c>
      <c r="D373" t="s">
        <v>746</v>
      </c>
      <c r="E373" t="s">
        <v>747</v>
      </c>
      <c r="F373" t="s">
        <v>748</v>
      </c>
      <c r="G373" s="2">
        <v>45420.416666666701</v>
      </c>
      <c r="H373" t="s">
        <v>16</v>
      </c>
      <c r="I373" t="s">
        <v>17</v>
      </c>
      <c r="J373" t="s">
        <v>757</v>
      </c>
      <c r="K373" t="s">
        <v>24</v>
      </c>
      <c r="L373" t="s">
        <v>758</v>
      </c>
      <c r="M373" t="s">
        <v>19</v>
      </c>
      <c r="N373" t="s">
        <v>19</v>
      </c>
      <c r="O373" t="s">
        <v>19</v>
      </c>
      <c r="P373" t="str">
        <f t="shared" si="10"/>
        <v>With Management</v>
      </c>
      <c r="Q373" t="str">
        <f t="shared" si="11"/>
        <v>With ISS</v>
      </c>
      <c r="R373" t="s">
        <v>752</v>
      </c>
      <c r="S373" t="s">
        <v>752</v>
      </c>
    </row>
    <row r="374" spans="2:19" ht="12" customHeight="1" x14ac:dyDescent="0.2">
      <c r="B374" t="s">
        <v>744</v>
      </c>
      <c r="C374" t="s">
        <v>745</v>
      </c>
      <c r="D374" t="s">
        <v>746</v>
      </c>
      <c r="E374" t="s">
        <v>747</v>
      </c>
      <c r="F374" t="s">
        <v>748</v>
      </c>
      <c r="G374" s="2">
        <v>45420.416666666701</v>
      </c>
      <c r="H374" t="s">
        <v>16</v>
      </c>
      <c r="I374" t="s">
        <v>17</v>
      </c>
      <c r="J374" t="s">
        <v>759</v>
      </c>
      <c r="K374" t="s">
        <v>24</v>
      </c>
      <c r="L374" t="s">
        <v>760</v>
      </c>
      <c r="M374" t="s">
        <v>19</v>
      </c>
      <c r="N374" t="s">
        <v>19</v>
      </c>
      <c r="O374" t="s">
        <v>19</v>
      </c>
      <c r="P374" t="str">
        <f t="shared" si="10"/>
        <v>With Management</v>
      </c>
      <c r="Q374" t="str">
        <f t="shared" si="11"/>
        <v>With ISS</v>
      </c>
      <c r="R374" t="s">
        <v>752</v>
      </c>
      <c r="S374" t="s">
        <v>752</v>
      </c>
    </row>
    <row r="375" spans="2:19" ht="12" customHeight="1" x14ac:dyDescent="0.2">
      <c r="B375" t="s">
        <v>744</v>
      </c>
      <c r="C375" t="s">
        <v>745</v>
      </c>
      <c r="D375" t="s">
        <v>746</v>
      </c>
      <c r="E375" t="s">
        <v>747</v>
      </c>
      <c r="F375" t="s">
        <v>748</v>
      </c>
      <c r="G375" s="2">
        <v>45420.416666666701</v>
      </c>
      <c r="H375" t="s">
        <v>16</v>
      </c>
      <c r="I375" t="s">
        <v>17</v>
      </c>
      <c r="J375" t="s">
        <v>761</v>
      </c>
      <c r="K375" t="s">
        <v>24</v>
      </c>
      <c r="L375" t="s">
        <v>762</v>
      </c>
      <c r="M375" t="s">
        <v>19</v>
      </c>
      <c r="N375" t="s">
        <v>19</v>
      </c>
      <c r="O375" t="s">
        <v>19</v>
      </c>
      <c r="P375" t="str">
        <f t="shared" si="10"/>
        <v>With Management</v>
      </c>
      <c r="Q375" t="str">
        <f t="shared" si="11"/>
        <v>With ISS</v>
      </c>
      <c r="R375" t="s">
        <v>752</v>
      </c>
      <c r="S375" t="s">
        <v>752</v>
      </c>
    </row>
    <row r="376" spans="2:19" ht="12" customHeight="1" x14ac:dyDescent="0.2">
      <c r="B376" t="s">
        <v>744</v>
      </c>
      <c r="C376" t="s">
        <v>745</v>
      </c>
      <c r="D376" t="s">
        <v>746</v>
      </c>
      <c r="E376" t="s">
        <v>747</v>
      </c>
      <c r="F376" t="s">
        <v>748</v>
      </c>
      <c r="G376" s="2">
        <v>45420.416666666701</v>
      </c>
      <c r="H376" t="s">
        <v>16</v>
      </c>
      <c r="I376" t="s">
        <v>17</v>
      </c>
      <c r="J376" t="s">
        <v>763</v>
      </c>
      <c r="K376" t="s">
        <v>24</v>
      </c>
      <c r="L376" t="s">
        <v>764</v>
      </c>
      <c r="M376" t="s">
        <v>19</v>
      </c>
      <c r="N376" t="s">
        <v>19</v>
      </c>
      <c r="O376" t="s">
        <v>19</v>
      </c>
      <c r="P376" t="str">
        <f t="shared" si="10"/>
        <v>With Management</v>
      </c>
      <c r="Q376" t="str">
        <f t="shared" si="11"/>
        <v>With ISS</v>
      </c>
      <c r="R376" t="s">
        <v>752</v>
      </c>
      <c r="S376" t="s">
        <v>752</v>
      </c>
    </row>
    <row r="377" spans="2:19" ht="12" customHeight="1" x14ac:dyDescent="0.2">
      <c r="B377" t="s">
        <v>744</v>
      </c>
      <c r="C377" t="s">
        <v>745</v>
      </c>
      <c r="D377" t="s">
        <v>746</v>
      </c>
      <c r="E377" t="s">
        <v>747</v>
      </c>
      <c r="F377" t="s">
        <v>748</v>
      </c>
      <c r="G377" s="2">
        <v>45420.416666666701</v>
      </c>
      <c r="H377" t="s">
        <v>16</v>
      </c>
      <c r="I377" t="s">
        <v>17</v>
      </c>
      <c r="J377" t="s">
        <v>82</v>
      </c>
      <c r="K377" t="s">
        <v>24</v>
      </c>
      <c r="L377" t="s">
        <v>765</v>
      </c>
      <c r="M377" t="s">
        <v>19</v>
      </c>
      <c r="N377" t="s">
        <v>19</v>
      </c>
      <c r="O377" t="s">
        <v>19</v>
      </c>
      <c r="P377" t="str">
        <f t="shared" si="10"/>
        <v>With Management</v>
      </c>
      <c r="Q377" t="str">
        <f t="shared" si="11"/>
        <v>With ISS</v>
      </c>
      <c r="R377" t="s">
        <v>752</v>
      </c>
      <c r="S377" t="s">
        <v>752</v>
      </c>
    </row>
    <row r="378" spans="2:19" ht="12" customHeight="1" x14ac:dyDescent="0.2">
      <c r="B378" t="s">
        <v>744</v>
      </c>
      <c r="C378" t="s">
        <v>745</v>
      </c>
      <c r="D378" t="s">
        <v>746</v>
      </c>
      <c r="E378" t="s">
        <v>747</v>
      </c>
      <c r="F378" t="s">
        <v>748</v>
      </c>
      <c r="G378" s="2">
        <v>45420.416666666701</v>
      </c>
      <c r="H378" t="s">
        <v>16</v>
      </c>
      <c r="I378" t="s">
        <v>17</v>
      </c>
      <c r="J378" t="s">
        <v>164</v>
      </c>
      <c r="K378" t="s">
        <v>112</v>
      </c>
      <c r="L378" t="s">
        <v>766</v>
      </c>
      <c r="M378" t="s">
        <v>19</v>
      </c>
      <c r="N378" t="s">
        <v>19</v>
      </c>
      <c r="O378" t="s">
        <v>19</v>
      </c>
      <c r="P378" t="str">
        <f t="shared" si="10"/>
        <v>With Management</v>
      </c>
      <c r="Q378" t="str">
        <f t="shared" si="11"/>
        <v>With ISS</v>
      </c>
      <c r="R378" t="s">
        <v>752</v>
      </c>
      <c r="S378" t="s">
        <v>752</v>
      </c>
    </row>
    <row r="379" spans="2:19" ht="12" customHeight="1" x14ac:dyDescent="0.2">
      <c r="B379" t="s">
        <v>744</v>
      </c>
      <c r="C379" t="s">
        <v>745</v>
      </c>
      <c r="D379" t="s">
        <v>746</v>
      </c>
      <c r="E379" t="s">
        <v>747</v>
      </c>
      <c r="F379" t="s">
        <v>748</v>
      </c>
      <c r="G379" s="2">
        <v>45420.416666666701</v>
      </c>
      <c r="H379" t="s">
        <v>16</v>
      </c>
      <c r="I379" t="s">
        <v>17</v>
      </c>
      <c r="J379" t="s">
        <v>767</v>
      </c>
      <c r="K379" t="s">
        <v>114</v>
      </c>
      <c r="L379" t="s">
        <v>768</v>
      </c>
      <c r="M379" t="s">
        <v>19</v>
      </c>
      <c r="N379" t="s">
        <v>19</v>
      </c>
      <c r="O379" t="s">
        <v>19</v>
      </c>
      <c r="P379" t="str">
        <f t="shared" si="10"/>
        <v>With Management</v>
      </c>
      <c r="Q379" t="str">
        <f t="shared" si="11"/>
        <v>With ISS</v>
      </c>
      <c r="R379" t="s">
        <v>752</v>
      </c>
      <c r="S379" t="s">
        <v>752</v>
      </c>
    </row>
    <row r="380" spans="2:19" ht="12" customHeight="1" x14ac:dyDescent="0.2">
      <c r="B380" t="s">
        <v>744</v>
      </c>
      <c r="C380" t="s">
        <v>745</v>
      </c>
      <c r="D380" t="s">
        <v>746</v>
      </c>
      <c r="E380" t="s">
        <v>747</v>
      </c>
      <c r="F380" t="s">
        <v>748</v>
      </c>
      <c r="G380" s="2">
        <v>45420.416666666701</v>
      </c>
      <c r="H380" t="s">
        <v>16</v>
      </c>
      <c r="I380" t="s">
        <v>17</v>
      </c>
      <c r="J380" t="s">
        <v>769</v>
      </c>
      <c r="K380" t="s">
        <v>114</v>
      </c>
      <c r="L380" t="s">
        <v>770</v>
      </c>
      <c r="M380" t="s">
        <v>19</v>
      </c>
      <c r="N380" t="s">
        <v>19</v>
      </c>
      <c r="O380" t="s">
        <v>19</v>
      </c>
      <c r="P380" t="str">
        <f t="shared" si="10"/>
        <v>With Management</v>
      </c>
      <c r="Q380" t="str">
        <f t="shared" si="11"/>
        <v>With ISS</v>
      </c>
      <c r="R380" t="s">
        <v>752</v>
      </c>
      <c r="S380" t="s">
        <v>752</v>
      </c>
    </row>
    <row r="381" spans="2:19" ht="12" customHeight="1" x14ac:dyDescent="0.2">
      <c r="B381" t="s">
        <v>744</v>
      </c>
      <c r="C381" t="s">
        <v>745</v>
      </c>
      <c r="D381" t="s">
        <v>746</v>
      </c>
      <c r="E381" t="s">
        <v>747</v>
      </c>
      <c r="F381" t="s">
        <v>748</v>
      </c>
      <c r="G381" s="2">
        <v>45420.416666666701</v>
      </c>
      <c r="H381" t="s">
        <v>16</v>
      </c>
      <c r="I381" t="s">
        <v>17</v>
      </c>
      <c r="J381" t="s">
        <v>771</v>
      </c>
      <c r="K381" t="s">
        <v>114</v>
      </c>
      <c r="L381" t="s">
        <v>772</v>
      </c>
      <c r="M381" t="s">
        <v>19</v>
      </c>
      <c r="N381" t="s">
        <v>19</v>
      </c>
      <c r="O381" t="s">
        <v>19</v>
      </c>
      <c r="P381" t="str">
        <f t="shared" si="10"/>
        <v>With Management</v>
      </c>
      <c r="Q381" t="str">
        <f t="shared" si="11"/>
        <v>With ISS</v>
      </c>
      <c r="R381" t="s">
        <v>752</v>
      </c>
      <c r="S381" t="s">
        <v>752</v>
      </c>
    </row>
    <row r="382" spans="2:19" ht="12" customHeight="1" x14ac:dyDescent="0.2">
      <c r="B382" t="s">
        <v>744</v>
      </c>
      <c r="C382" t="s">
        <v>745</v>
      </c>
      <c r="D382" t="s">
        <v>746</v>
      </c>
      <c r="E382" t="s">
        <v>747</v>
      </c>
      <c r="F382" t="s">
        <v>748</v>
      </c>
      <c r="G382" s="2">
        <v>45420.416666666701</v>
      </c>
      <c r="H382" t="s">
        <v>16</v>
      </c>
      <c r="I382" t="s">
        <v>17</v>
      </c>
      <c r="J382" t="s">
        <v>83</v>
      </c>
      <c r="K382" t="s">
        <v>32</v>
      </c>
      <c r="L382" t="s">
        <v>773</v>
      </c>
      <c r="M382" t="s">
        <v>19</v>
      </c>
      <c r="N382" t="s">
        <v>19</v>
      </c>
      <c r="O382" t="s">
        <v>19</v>
      </c>
      <c r="P382" t="str">
        <f t="shared" si="10"/>
        <v>With Management</v>
      </c>
      <c r="Q382" t="str">
        <f t="shared" si="11"/>
        <v>With ISS</v>
      </c>
      <c r="R382"/>
      <c r="S382"/>
    </row>
    <row r="383" spans="2:19" ht="12" customHeight="1" x14ac:dyDescent="0.2">
      <c r="B383" t="s">
        <v>744</v>
      </c>
      <c r="C383" t="s">
        <v>745</v>
      </c>
      <c r="D383" t="s">
        <v>746</v>
      </c>
      <c r="E383" t="s">
        <v>747</v>
      </c>
      <c r="F383" t="s">
        <v>748</v>
      </c>
      <c r="G383" s="2">
        <v>45420.416666666701</v>
      </c>
      <c r="H383" t="s">
        <v>16</v>
      </c>
      <c r="I383" t="s">
        <v>17</v>
      </c>
      <c r="J383" t="s">
        <v>86</v>
      </c>
      <c r="K383" t="s">
        <v>118</v>
      </c>
      <c r="L383" t="s">
        <v>774</v>
      </c>
      <c r="M383" t="s">
        <v>19</v>
      </c>
      <c r="N383" t="s">
        <v>19</v>
      </c>
      <c r="O383" t="s">
        <v>19</v>
      </c>
      <c r="P383" t="str">
        <f t="shared" si="10"/>
        <v>With Management</v>
      </c>
      <c r="Q383" t="str">
        <f t="shared" si="11"/>
        <v>With ISS</v>
      </c>
      <c r="R383"/>
      <c r="S383"/>
    </row>
    <row r="384" spans="2:19" ht="12" customHeight="1" x14ac:dyDescent="0.2">
      <c r="B384" t="s">
        <v>744</v>
      </c>
      <c r="C384" t="s">
        <v>745</v>
      </c>
      <c r="D384" t="s">
        <v>746</v>
      </c>
      <c r="E384" t="s">
        <v>747</v>
      </c>
      <c r="F384" t="s">
        <v>748</v>
      </c>
      <c r="G384" s="2">
        <v>45420.416666666701</v>
      </c>
      <c r="H384" t="s">
        <v>16</v>
      </c>
      <c r="I384" t="s">
        <v>17</v>
      </c>
      <c r="J384" t="s">
        <v>88</v>
      </c>
      <c r="K384" t="s">
        <v>51</v>
      </c>
      <c r="L384" t="s">
        <v>775</v>
      </c>
      <c r="M384" t="s">
        <v>19</v>
      </c>
      <c r="N384" t="s">
        <v>19</v>
      </c>
      <c r="O384" t="s">
        <v>19</v>
      </c>
      <c r="P384" t="str">
        <f t="shared" si="10"/>
        <v>With Management</v>
      </c>
      <c r="Q384" t="str">
        <f t="shared" si="11"/>
        <v>With ISS</v>
      </c>
      <c r="R384"/>
      <c r="S384"/>
    </row>
    <row r="385" spans="2:19" ht="12" customHeight="1" x14ac:dyDescent="0.2">
      <c r="B385" t="s">
        <v>744</v>
      </c>
      <c r="C385" t="s">
        <v>745</v>
      </c>
      <c r="D385" t="s">
        <v>746</v>
      </c>
      <c r="E385" t="s">
        <v>747</v>
      </c>
      <c r="F385" t="s">
        <v>748</v>
      </c>
      <c r="G385" s="2">
        <v>45420.416666666701</v>
      </c>
      <c r="H385" t="s">
        <v>16</v>
      </c>
      <c r="I385" t="s">
        <v>17</v>
      </c>
      <c r="J385" t="s">
        <v>776</v>
      </c>
      <c r="K385" t="s">
        <v>127</v>
      </c>
      <c r="L385" t="s">
        <v>777</v>
      </c>
      <c r="M385" t="s">
        <v>19</v>
      </c>
      <c r="N385" t="s">
        <v>19</v>
      </c>
      <c r="O385" t="s">
        <v>19</v>
      </c>
      <c r="P385" t="str">
        <f t="shared" si="10"/>
        <v>With Management</v>
      </c>
      <c r="Q385" t="str">
        <f t="shared" si="11"/>
        <v>With ISS</v>
      </c>
      <c r="R385" t="s">
        <v>778</v>
      </c>
      <c r="S385" t="s">
        <v>778</v>
      </c>
    </row>
    <row r="386" spans="2:19" ht="12" customHeight="1" x14ac:dyDescent="0.2">
      <c r="B386" t="s">
        <v>744</v>
      </c>
      <c r="C386" t="s">
        <v>745</v>
      </c>
      <c r="D386" t="s">
        <v>746</v>
      </c>
      <c r="E386" t="s">
        <v>747</v>
      </c>
      <c r="F386" t="s">
        <v>748</v>
      </c>
      <c r="G386" s="2">
        <v>45420.416666666701</v>
      </c>
      <c r="H386" t="s">
        <v>16</v>
      </c>
      <c r="I386" t="s">
        <v>17</v>
      </c>
      <c r="J386" t="s">
        <v>779</v>
      </c>
      <c r="K386" t="s">
        <v>127</v>
      </c>
      <c r="L386" t="s">
        <v>780</v>
      </c>
      <c r="M386" t="s">
        <v>19</v>
      </c>
      <c r="N386" t="s">
        <v>19</v>
      </c>
      <c r="O386" t="s">
        <v>19</v>
      </c>
      <c r="P386" t="str">
        <f t="shared" si="10"/>
        <v>With Management</v>
      </c>
      <c r="Q386" t="str">
        <f t="shared" si="11"/>
        <v>With ISS</v>
      </c>
      <c r="R386" t="s">
        <v>778</v>
      </c>
      <c r="S386" t="s">
        <v>778</v>
      </c>
    </row>
    <row r="387" spans="2:19" ht="12" customHeight="1" x14ac:dyDescent="0.2">
      <c r="B387" t="s">
        <v>744</v>
      </c>
      <c r="C387" t="s">
        <v>745</v>
      </c>
      <c r="D387" t="s">
        <v>746</v>
      </c>
      <c r="E387" t="s">
        <v>747</v>
      </c>
      <c r="F387" t="s">
        <v>748</v>
      </c>
      <c r="G387" s="2">
        <v>45420.416666666701</v>
      </c>
      <c r="H387" t="s">
        <v>16</v>
      </c>
      <c r="I387" t="s">
        <v>17</v>
      </c>
      <c r="J387" t="s">
        <v>128</v>
      </c>
      <c r="K387" t="s">
        <v>56</v>
      </c>
      <c r="L387" t="s">
        <v>169</v>
      </c>
      <c r="M387" t="s">
        <v>19</v>
      </c>
      <c r="N387" t="s">
        <v>25</v>
      </c>
      <c r="O387" t="s">
        <v>25</v>
      </c>
      <c r="P387" t="str">
        <f t="shared" si="10"/>
        <v>Against Management</v>
      </c>
      <c r="Q387" t="str">
        <f t="shared" si="11"/>
        <v>Against ISS</v>
      </c>
      <c r="R387" t="s">
        <v>170</v>
      </c>
      <c r="S387" t="s">
        <v>170</v>
      </c>
    </row>
    <row r="388" spans="2:19" ht="12" customHeight="1" x14ac:dyDescent="0.2">
      <c r="B388" t="s">
        <v>744</v>
      </c>
      <c r="C388" t="s">
        <v>745</v>
      </c>
      <c r="D388" t="s">
        <v>746</v>
      </c>
      <c r="E388" t="s">
        <v>747</v>
      </c>
      <c r="F388" t="s">
        <v>748</v>
      </c>
      <c r="G388" s="2">
        <v>45420</v>
      </c>
      <c r="H388" t="s">
        <v>16</v>
      </c>
      <c r="I388" t="s">
        <v>17</v>
      </c>
      <c r="J388" t="s">
        <v>18</v>
      </c>
      <c r="K388" t="s">
        <v>171</v>
      </c>
      <c r="L388" t="s">
        <v>171</v>
      </c>
      <c r="M388" t="s">
        <v>19</v>
      </c>
      <c r="N388" t="s">
        <v>19</v>
      </c>
      <c r="O388" t="s">
        <v>19</v>
      </c>
      <c r="P388" t="str">
        <f t="shared" si="10"/>
        <v>With Management</v>
      </c>
      <c r="Q388" t="str">
        <f t="shared" si="11"/>
        <v>With ISS</v>
      </c>
      <c r="R388"/>
      <c r="S388"/>
    </row>
    <row r="389" spans="2:19" ht="12" customHeight="1" x14ac:dyDescent="0.2">
      <c r="B389" t="s">
        <v>781</v>
      </c>
      <c r="C389" t="s">
        <v>782</v>
      </c>
      <c r="D389" t="s">
        <v>783</v>
      </c>
      <c r="E389" t="s">
        <v>784</v>
      </c>
      <c r="F389" t="s">
        <v>785</v>
      </c>
      <c r="G389" s="2">
        <v>45422.375</v>
      </c>
      <c r="H389" t="s">
        <v>16</v>
      </c>
      <c r="I389" t="s">
        <v>17</v>
      </c>
      <c r="J389" t="s">
        <v>139</v>
      </c>
      <c r="K389" t="s">
        <v>24</v>
      </c>
      <c r="L389" t="s">
        <v>786</v>
      </c>
      <c r="M389" t="s">
        <v>19</v>
      </c>
      <c r="N389" t="s">
        <v>19</v>
      </c>
      <c r="O389" t="s">
        <v>19</v>
      </c>
      <c r="P389" t="str">
        <f t="shared" si="10"/>
        <v>With Management</v>
      </c>
      <c r="Q389" t="str">
        <f t="shared" si="11"/>
        <v>With ISS</v>
      </c>
      <c r="R389" t="s">
        <v>102</v>
      </c>
      <c r="S389" t="s">
        <v>102</v>
      </c>
    </row>
    <row r="390" spans="2:19" ht="12" customHeight="1" x14ac:dyDescent="0.2">
      <c r="B390" t="s">
        <v>781</v>
      </c>
      <c r="C390" t="s">
        <v>782</v>
      </c>
      <c r="D390" t="s">
        <v>783</v>
      </c>
      <c r="E390" t="s">
        <v>784</v>
      </c>
      <c r="F390" t="s">
        <v>785</v>
      </c>
      <c r="G390" s="2">
        <v>45422.375</v>
      </c>
      <c r="H390" t="s">
        <v>16</v>
      </c>
      <c r="I390" t="s">
        <v>17</v>
      </c>
      <c r="J390" t="s">
        <v>140</v>
      </c>
      <c r="K390" t="s">
        <v>24</v>
      </c>
      <c r="L390" t="s">
        <v>787</v>
      </c>
      <c r="M390" t="s">
        <v>19</v>
      </c>
      <c r="N390" t="s">
        <v>19</v>
      </c>
      <c r="O390" t="s">
        <v>232</v>
      </c>
      <c r="P390" t="str">
        <f t="shared" si="10"/>
        <v>Against Management</v>
      </c>
      <c r="Q390" t="str">
        <f t="shared" si="11"/>
        <v>Against ISS</v>
      </c>
      <c r="R390" t="s">
        <v>788</v>
      </c>
      <c r="S390" t="s">
        <v>788</v>
      </c>
    </row>
    <row r="391" spans="2:19" ht="12" customHeight="1" x14ac:dyDescent="0.2">
      <c r="B391" t="s">
        <v>781</v>
      </c>
      <c r="C391" t="s">
        <v>782</v>
      </c>
      <c r="D391" t="s">
        <v>783</v>
      </c>
      <c r="E391" t="s">
        <v>784</v>
      </c>
      <c r="F391" t="s">
        <v>785</v>
      </c>
      <c r="G391" s="2">
        <v>45422.375</v>
      </c>
      <c r="H391" t="s">
        <v>16</v>
      </c>
      <c r="I391" t="s">
        <v>17</v>
      </c>
      <c r="J391" t="s">
        <v>141</v>
      </c>
      <c r="K391" t="s">
        <v>24</v>
      </c>
      <c r="L391" t="s">
        <v>789</v>
      </c>
      <c r="M391" t="s">
        <v>19</v>
      </c>
      <c r="N391" t="s">
        <v>19</v>
      </c>
      <c r="O391" t="s">
        <v>232</v>
      </c>
      <c r="P391" t="str">
        <f t="shared" si="10"/>
        <v>Against Management</v>
      </c>
      <c r="Q391" t="str">
        <f t="shared" si="11"/>
        <v>Against ISS</v>
      </c>
      <c r="R391" t="s">
        <v>790</v>
      </c>
      <c r="S391" t="s">
        <v>790</v>
      </c>
    </row>
    <row r="392" spans="2:19" ht="12" customHeight="1" x14ac:dyDescent="0.2">
      <c r="B392" t="s">
        <v>781</v>
      </c>
      <c r="C392" t="s">
        <v>782</v>
      </c>
      <c r="D392" t="s">
        <v>783</v>
      </c>
      <c r="E392" t="s">
        <v>784</v>
      </c>
      <c r="F392" t="s">
        <v>785</v>
      </c>
      <c r="G392" s="2">
        <v>45422.375</v>
      </c>
      <c r="H392" t="s">
        <v>16</v>
      </c>
      <c r="I392" t="s">
        <v>17</v>
      </c>
      <c r="J392" t="s">
        <v>58</v>
      </c>
      <c r="K392" t="s">
        <v>791</v>
      </c>
      <c r="L392" t="s">
        <v>791</v>
      </c>
      <c r="M392" t="s">
        <v>19</v>
      </c>
      <c r="N392" t="s">
        <v>19</v>
      </c>
      <c r="O392" t="s">
        <v>19</v>
      </c>
      <c r="P392" t="str">
        <f t="shared" si="10"/>
        <v>With Management</v>
      </c>
      <c r="Q392" t="str">
        <f t="shared" si="11"/>
        <v>With ISS</v>
      </c>
      <c r="R392"/>
      <c r="S392"/>
    </row>
    <row r="393" spans="2:19" ht="12" customHeight="1" x14ac:dyDescent="0.2">
      <c r="B393" t="s">
        <v>781</v>
      </c>
      <c r="C393" t="s">
        <v>782</v>
      </c>
      <c r="D393" t="s">
        <v>783</v>
      </c>
      <c r="E393" t="s">
        <v>784</v>
      </c>
      <c r="F393" t="s">
        <v>785</v>
      </c>
      <c r="G393" s="2">
        <v>45422.375</v>
      </c>
      <c r="H393" t="s">
        <v>16</v>
      </c>
      <c r="I393" t="s">
        <v>17</v>
      </c>
      <c r="J393" t="s">
        <v>20</v>
      </c>
      <c r="K393" t="s">
        <v>32</v>
      </c>
      <c r="L393" t="s">
        <v>191</v>
      </c>
      <c r="M393" t="s">
        <v>19</v>
      </c>
      <c r="N393" t="s">
        <v>19</v>
      </c>
      <c r="O393" t="s">
        <v>19</v>
      </c>
      <c r="P393" t="str">
        <f t="shared" si="10"/>
        <v>With Management</v>
      </c>
      <c r="Q393" t="str">
        <f t="shared" si="11"/>
        <v>With ISS</v>
      </c>
      <c r="R393"/>
      <c r="S393"/>
    </row>
    <row r="394" spans="2:19" ht="12" customHeight="1" x14ac:dyDescent="0.2">
      <c r="B394" t="s">
        <v>781</v>
      </c>
      <c r="C394" t="s">
        <v>782</v>
      </c>
      <c r="D394" t="s">
        <v>783</v>
      </c>
      <c r="E394" t="s">
        <v>784</v>
      </c>
      <c r="F394" t="s">
        <v>785</v>
      </c>
      <c r="G394" s="2">
        <v>45422.375</v>
      </c>
      <c r="H394" t="s">
        <v>16</v>
      </c>
      <c r="I394" t="s">
        <v>17</v>
      </c>
      <c r="J394" t="s">
        <v>22</v>
      </c>
      <c r="K394" t="s">
        <v>23</v>
      </c>
      <c r="L394" t="s">
        <v>23</v>
      </c>
      <c r="M394" t="s">
        <v>19</v>
      </c>
      <c r="N394" t="s">
        <v>19</v>
      </c>
      <c r="O394" t="s">
        <v>25</v>
      </c>
      <c r="P394" t="str">
        <f t="shared" si="10"/>
        <v>Against Management</v>
      </c>
      <c r="Q394" t="str">
        <f t="shared" si="11"/>
        <v>Against ISS</v>
      </c>
      <c r="R394" t="s">
        <v>792</v>
      </c>
      <c r="S394" t="s">
        <v>792</v>
      </c>
    </row>
    <row r="395" spans="2:19" ht="12" customHeight="1" x14ac:dyDescent="0.2">
      <c r="B395" t="s">
        <v>793</v>
      </c>
      <c r="C395" t="s">
        <v>794</v>
      </c>
      <c r="D395" t="s">
        <v>795</v>
      </c>
      <c r="E395" t="s">
        <v>796</v>
      </c>
      <c r="F395" t="s">
        <v>797</v>
      </c>
      <c r="G395" s="2">
        <v>45427.583333333299</v>
      </c>
      <c r="H395" t="s">
        <v>16</v>
      </c>
      <c r="I395" t="s">
        <v>17</v>
      </c>
      <c r="J395" t="s">
        <v>18</v>
      </c>
      <c r="K395" t="s">
        <v>30</v>
      </c>
      <c r="L395" t="s">
        <v>30</v>
      </c>
      <c r="M395" t="s">
        <v>19</v>
      </c>
      <c r="N395" t="s">
        <v>19</v>
      </c>
      <c r="O395" t="s">
        <v>19</v>
      </c>
      <c r="P395" t="str">
        <f t="shared" si="10"/>
        <v>With Management</v>
      </c>
      <c r="Q395" t="str">
        <f t="shared" si="11"/>
        <v>With ISS</v>
      </c>
      <c r="R395"/>
      <c r="S395"/>
    </row>
    <row r="396" spans="2:19" ht="12" customHeight="1" x14ac:dyDescent="0.2">
      <c r="B396" t="s">
        <v>793</v>
      </c>
      <c r="C396" t="s">
        <v>794</v>
      </c>
      <c r="D396" t="s">
        <v>795</v>
      </c>
      <c r="E396" t="s">
        <v>796</v>
      </c>
      <c r="F396" t="s">
        <v>797</v>
      </c>
      <c r="G396" s="2">
        <v>45427.583333333299</v>
      </c>
      <c r="H396" t="s">
        <v>16</v>
      </c>
      <c r="I396" t="s">
        <v>17</v>
      </c>
      <c r="J396" t="s">
        <v>58</v>
      </c>
      <c r="K396" t="s">
        <v>23</v>
      </c>
      <c r="L396" t="s">
        <v>48</v>
      </c>
      <c r="M396" t="s">
        <v>19</v>
      </c>
      <c r="N396" t="s">
        <v>19</v>
      </c>
      <c r="O396" t="s">
        <v>19</v>
      </c>
      <c r="P396" t="str">
        <f t="shared" ref="P396:P459" si="12">IF(O396=M396, "With Management", "Against Management")</f>
        <v>With Management</v>
      </c>
      <c r="Q396" t="str">
        <f t="shared" ref="Q396:Q459" si="13">IF(O396=M396, "With ISS", "Against ISS")</f>
        <v>With ISS</v>
      </c>
      <c r="R396"/>
      <c r="S396"/>
    </row>
    <row r="397" spans="2:19" ht="12" customHeight="1" x14ac:dyDescent="0.2">
      <c r="B397" t="s">
        <v>793</v>
      </c>
      <c r="C397" t="s">
        <v>794</v>
      </c>
      <c r="D397" t="s">
        <v>795</v>
      </c>
      <c r="E397" t="s">
        <v>796</v>
      </c>
      <c r="F397" t="s">
        <v>797</v>
      </c>
      <c r="G397" s="2">
        <v>45427.583333333299</v>
      </c>
      <c r="H397" t="s">
        <v>16</v>
      </c>
      <c r="I397" t="s">
        <v>17</v>
      </c>
      <c r="J397" t="s">
        <v>20</v>
      </c>
      <c r="K397" t="s">
        <v>131</v>
      </c>
      <c r="L397" t="s">
        <v>453</v>
      </c>
      <c r="M397" t="s">
        <v>19</v>
      </c>
      <c r="N397" t="s">
        <v>19</v>
      </c>
      <c r="O397" t="s">
        <v>19</v>
      </c>
      <c r="P397" t="str">
        <f t="shared" si="12"/>
        <v>With Management</v>
      </c>
      <c r="Q397" t="str">
        <f t="shared" si="13"/>
        <v>With ISS</v>
      </c>
      <c r="R397"/>
      <c r="S397"/>
    </row>
    <row r="398" spans="2:19" ht="12" customHeight="1" x14ac:dyDescent="0.2">
      <c r="B398" t="s">
        <v>793</v>
      </c>
      <c r="C398" t="s">
        <v>794</v>
      </c>
      <c r="D398" t="s">
        <v>795</v>
      </c>
      <c r="E398" t="s">
        <v>796</v>
      </c>
      <c r="F398" t="s">
        <v>797</v>
      </c>
      <c r="G398" s="2">
        <v>45427.583333333299</v>
      </c>
      <c r="H398" t="s">
        <v>16</v>
      </c>
      <c r="I398" t="s">
        <v>17</v>
      </c>
      <c r="J398" t="s">
        <v>22</v>
      </c>
      <c r="K398" t="s">
        <v>32</v>
      </c>
      <c r="L398" t="s">
        <v>798</v>
      </c>
      <c r="M398" t="s">
        <v>19</v>
      </c>
      <c r="N398" t="s">
        <v>19</v>
      </c>
      <c r="O398" t="s">
        <v>19</v>
      </c>
      <c r="P398" t="str">
        <f t="shared" si="12"/>
        <v>With Management</v>
      </c>
      <c r="Q398" t="str">
        <f t="shared" si="13"/>
        <v>With ISS</v>
      </c>
      <c r="R398"/>
      <c r="S398"/>
    </row>
    <row r="399" spans="2:19" ht="12" customHeight="1" x14ac:dyDescent="0.2">
      <c r="B399" t="s">
        <v>793</v>
      </c>
      <c r="C399" t="s">
        <v>794</v>
      </c>
      <c r="D399" t="s">
        <v>795</v>
      </c>
      <c r="E399" t="s">
        <v>796</v>
      </c>
      <c r="F399" t="s">
        <v>797</v>
      </c>
      <c r="G399" s="2">
        <v>45427.583333333299</v>
      </c>
      <c r="H399" t="s">
        <v>16</v>
      </c>
      <c r="I399" t="s">
        <v>17</v>
      </c>
      <c r="J399" t="s">
        <v>81</v>
      </c>
      <c r="K399" t="s">
        <v>199</v>
      </c>
      <c r="L399" t="s">
        <v>200</v>
      </c>
      <c r="M399" t="s">
        <v>19</v>
      </c>
      <c r="N399" t="s">
        <v>19</v>
      </c>
      <c r="O399" t="s">
        <v>19</v>
      </c>
      <c r="P399" t="str">
        <f t="shared" si="12"/>
        <v>With Management</v>
      </c>
      <c r="Q399" t="str">
        <f t="shared" si="13"/>
        <v>With ISS</v>
      </c>
      <c r="R399"/>
      <c r="S399"/>
    </row>
    <row r="400" spans="2:19" ht="12" customHeight="1" x14ac:dyDescent="0.2">
      <c r="B400" t="s">
        <v>793</v>
      </c>
      <c r="C400" t="s">
        <v>794</v>
      </c>
      <c r="D400" t="s">
        <v>795</v>
      </c>
      <c r="E400" t="s">
        <v>796</v>
      </c>
      <c r="F400" t="s">
        <v>797</v>
      </c>
      <c r="G400" s="2">
        <v>45427.583333333299</v>
      </c>
      <c r="H400" t="s">
        <v>16</v>
      </c>
      <c r="I400" t="s">
        <v>17</v>
      </c>
      <c r="J400" t="s">
        <v>95</v>
      </c>
      <c r="K400" t="s">
        <v>24</v>
      </c>
      <c r="L400" t="s">
        <v>799</v>
      </c>
      <c r="M400" t="s">
        <v>19</v>
      </c>
      <c r="N400" t="s">
        <v>19</v>
      </c>
      <c r="O400" t="s">
        <v>25</v>
      </c>
      <c r="P400" t="str">
        <f t="shared" si="12"/>
        <v>Against Management</v>
      </c>
      <c r="Q400" t="str">
        <f t="shared" si="13"/>
        <v>Against ISS</v>
      </c>
      <c r="R400" t="s">
        <v>800</v>
      </c>
      <c r="S400" t="s">
        <v>800</v>
      </c>
    </row>
    <row r="401" spans="2:19" ht="12" customHeight="1" x14ac:dyDescent="0.2">
      <c r="B401" t="s">
        <v>793</v>
      </c>
      <c r="C401" t="s">
        <v>794</v>
      </c>
      <c r="D401" t="s">
        <v>795</v>
      </c>
      <c r="E401" t="s">
        <v>796</v>
      </c>
      <c r="F401" t="s">
        <v>797</v>
      </c>
      <c r="G401" s="2">
        <v>45427.583333333299</v>
      </c>
      <c r="H401" t="s">
        <v>16</v>
      </c>
      <c r="I401" t="s">
        <v>17</v>
      </c>
      <c r="J401" t="s">
        <v>83</v>
      </c>
      <c r="K401" t="s">
        <v>24</v>
      </c>
      <c r="L401" t="s">
        <v>801</v>
      </c>
      <c r="M401" t="s">
        <v>19</v>
      </c>
      <c r="N401" t="s">
        <v>19</v>
      </c>
      <c r="O401" t="s">
        <v>19</v>
      </c>
      <c r="P401" t="str">
        <f t="shared" si="12"/>
        <v>With Management</v>
      </c>
      <c r="Q401" t="str">
        <f t="shared" si="13"/>
        <v>With ISS</v>
      </c>
      <c r="R401" t="s">
        <v>455</v>
      </c>
      <c r="S401" t="s">
        <v>455</v>
      </c>
    </row>
    <row r="402" spans="2:19" ht="12" customHeight="1" x14ac:dyDescent="0.2">
      <c r="B402" t="s">
        <v>793</v>
      </c>
      <c r="C402" t="s">
        <v>794</v>
      </c>
      <c r="D402" t="s">
        <v>795</v>
      </c>
      <c r="E402" t="s">
        <v>796</v>
      </c>
      <c r="F402" t="s">
        <v>797</v>
      </c>
      <c r="G402" s="2">
        <v>45427.583333333299</v>
      </c>
      <c r="H402" t="s">
        <v>16</v>
      </c>
      <c r="I402" t="s">
        <v>17</v>
      </c>
      <c r="J402" t="s">
        <v>86</v>
      </c>
      <c r="K402" t="s">
        <v>24</v>
      </c>
      <c r="L402" t="s">
        <v>802</v>
      </c>
      <c r="M402" t="s">
        <v>19</v>
      </c>
      <c r="N402" t="s">
        <v>19</v>
      </c>
      <c r="O402" t="s">
        <v>19</v>
      </c>
      <c r="P402" t="str">
        <f t="shared" si="12"/>
        <v>With Management</v>
      </c>
      <c r="Q402" t="str">
        <f t="shared" si="13"/>
        <v>With ISS</v>
      </c>
      <c r="R402" t="s">
        <v>455</v>
      </c>
      <c r="S402" t="s">
        <v>455</v>
      </c>
    </row>
    <row r="403" spans="2:19" ht="12" customHeight="1" x14ac:dyDescent="0.2">
      <c r="B403" t="s">
        <v>793</v>
      </c>
      <c r="C403" t="s">
        <v>794</v>
      </c>
      <c r="D403" t="s">
        <v>795</v>
      </c>
      <c r="E403" t="s">
        <v>796</v>
      </c>
      <c r="F403" t="s">
        <v>797</v>
      </c>
      <c r="G403" s="2">
        <v>45427.583333333299</v>
      </c>
      <c r="H403" t="s">
        <v>16</v>
      </c>
      <c r="I403" t="s">
        <v>17</v>
      </c>
      <c r="J403" t="s">
        <v>88</v>
      </c>
      <c r="K403" t="s">
        <v>24</v>
      </c>
      <c r="L403" t="s">
        <v>803</v>
      </c>
      <c r="M403" t="s">
        <v>19</v>
      </c>
      <c r="N403" t="s">
        <v>19</v>
      </c>
      <c r="O403" t="s">
        <v>19</v>
      </c>
      <c r="P403" t="str">
        <f t="shared" si="12"/>
        <v>With Management</v>
      </c>
      <c r="Q403" t="str">
        <f t="shared" si="13"/>
        <v>With ISS</v>
      </c>
      <c r="R403" t="s">
        <v>455</v>
      </c>
      <c r="S403" t="s">
        <v>455</v>
      </c>
    </row>
    <row r="404" spans="2:19" ht="12" customHeight="1" x14ac:dyDescent="0.2">
      <c r="B404" t="s">
        <v>793</v>
      </c>
      <c r="C404" t="s">
        <v>794</v>
      </c>
      <c r="D404" t="s">
        <v>795</v>
      </c>
      <c r="E404" t="s">
        <v>796</v>
      </c>
      <c r="F404" t="s">
        <v>797</v>
      </c>
      <c r="G404" s="2">
        <v>45427.583333333299</v>
      </c>
      <c r="H404" t="s">
        <v>16</v>
      </c>
      <c r="I404" t="s">
        <v>17</v>
      </c>
      <c r="J404" t="s">
        <v>89</v>
      </c>
      <c r="K404" t="s">
        <v>24</v>
      </c>
      <c r="L404" t="s">
        <v>804</v>
      </c>
      <c r="M404" t="s">
        <v>19</v>
      </c>
      <c r="N404" t="s">
        <v>19</v>
      </c>
      <c r="O404" t="s">
        <v>19</v>
      </c>
      <c r="P404" t="str">
        <f t="shared" si="12"/>
        <v>With Management</v>
      </c>
      <c r="Q404" t="str">
        <f t="shared" si="13"/>
        <v>With ISS</v>
      </c>
      <c r="R404" t="s">
        <v>455</v>
      </c>
      <c r="S404" t="s">
        <v>455</v>
      </c>
    </row>
    <row r="405" spans="2:19" ht="12" customHeight="1" x14ac:dyDescent="0.2">
      <c r="B405" t="s">
        <v>793</v>
      </c>
      <c r="C405" t="s">
        <v>794</v>
      </c>
      <c r="D405" t="s">
        <v>795</v>
      </c>
      <c r="E405" t="s">
        <v>796</v>
      </c>
      <c r="F405" t="s">
        <v>797</v>
      </c>
      <c r="G405" s="2">
        <v>45427.583333333299</v>
      </c>
      <c r="H405" t="s">
        <v>16</v>
      </c>
      <c r="I405" t="s">
        <v>17</v>
      </c>
      <c r="J405" t="s">
        <v>128</v>
      </c>
      <c r="K405" t="s">
        <v>24</v>
      </c>
      <c r="L405" t="s">
        <v>805</v>
      </c>
      <c r="M405" t="s">
        <v>19</v>
      </c>
      <c r="N405" t="s">
        <v>19</v>
      </c>
      <c r="O405" t="s">
        <v>19</v>
      </c>
      <c r="P405" t="str">
        <f t="shared" si="12"/>
        <v>With Management</v>
      </c>
      <c r="Q405" t="str">
        <f t="shared" si="13"/>
        <v>With ISS</v>
      </c>
      <c r="R405" t="s">
        <v>455</v>
      </c>
      <c r="S405" t="s">
        <v>455</v>
      </c>
    </row>
    <row r="406" spans="2:19" ht="12" customHeight="1" x14ac:dyDescent="0.2">
      <c r="B406" t="s">
        <v>793</v>
      </c>
      <c r="C406" t="s">
        <v>794</v>
      </c>
      <c r="D406" t="s">
        <v>795</v>
      </c>
      <c r="E406" t="s">
        <v>796</v>
      </c>
      <c r="F406" t="s">
        <v>797</v>
      </c>
      <c r="G406" s="2">
        <v>45427.583333333299</v>
      </c>
      <c r="H406" t="s">
        <v>16</v>
      </c>
      <c r="I406" t="s">
        <v>17</v>
      </c>
      <c r="J406" t="s">
        <v>129</v>
      </c>
      <c r="K406" t="s">
        <v>24</v>
      </c>
      <c r="L406" t="s">
        <v>806</v>
      </c>
      <c r="M406" t="s">
        <v>19</v>
      </c>
      <c r="N406" t="s">
        <v>19</v>
      </c>
      <c r="O406" t="s">
        <v>19</v>
      </c>
      <c r="P406" t="str">
        <f t="shared" si="12"/>
        <v>With Management</v>
      </c>
      <c r="Q406" t="str">
        <f t="shared" si="13"/>
        <v>With ISS</v>
      </c>
      <c r="R406" t="s">
        <v>455</v>
      </c>
      <c r="S406" t="s">
        <v>455</v>
      </c>
    </row>
    <row r="407" spans="2:19" ht="12" customHeight="1" x14ac:dyDescent="0.2">
      <c r="B407" t="s">
        <v>793</v>
      </c>
      <c r="C407" t="s">
        <v>794</v>
      </c>
      <c r="D407" t="s">
        <v>795</v>
      </c>
      <c r="E407" t="s">
        <v>796</v>
      </c>
      <c r="F407" t="s">
        <v>797</v>
      </c>
      <c r="G407" s="2">
        <v>45427.583333333299</v>
      </c>
      <c r="H407" t="s">
        <v>16</v>
      </c>
      <c r="I407" t="s">
        <v>17</v>
      </c>
      <c r="J407" t="s">
        <v>130</v>
      </c>
      <c r="K407" t="s">
        <v>24</v>
      </c>
      <c r="L407" t="s">
        <v>807</v>
      </c>
      <c r="M407" t="s">
        <v>19</v>
      </c>
      <c r="N407" t="s">
        <v>19</v>
      </c>
      <c r="O407" t="s">
        <v>19</v>
      </c>
      <c r="P407" t="str">
        <f t="shared" si="12"/>
        <v>With Management</v>
      </c>
      <c r="Q407" t="str">
        <f t="shared" si="13"/>
        <v>With ISS</v>
      </c>
      <c r="R407" t="s">
        <v>455</v>
      </c>
      <c r="S407" t="s">
        <v>455</v>
      </c>
    </row>
    <row r="408" spans="2:19" ht="12" customHeight="1" x14ac:dyDescent="0.2">
      <c r="B408" t="s">
        <v>793</v>
      </c>
      <c r="C408" t="s">
        <v>794</v>
      </c>
      <c r="D408" t="s">
        <v>795</v>
      </c>
      <c r="E408" t="s">
        <v>796</v>
      </c>
      <c r="F408" t="s">
        <v>797</v>
      </c>
      <c r="G408" s="2">
        <v>45427.583333333299</v>
      </c>
      <c r="H408" t="s">
        <v>16</v>
      </c>
      <c r="I408" t="s">
        <v>17</v>
      </c>
      <c r="J408" t="s">
        <v>132</v>
      </c>
      <c r="K408" t="s">
        <v>24</v>
      </c>
      <c r="L408" t="s">
        <v>808</v>
      </c>
      <c r="M408" t="s">
        <v>19</v>
      </c>
      <c r="N408" t="s">
        <v>19</v>
      </c>
      <c r="O408" t="s">
        <v>19</v>
      </c>
      <c r="P408" t="str">
        <f t="shared" si="12"/>
        <v>With Management</v>
      </c>
      <c r="Q408" t="str">
        <f t="shared" si="13"/>
        <v>With ISS</v>
      </c>
      <c r="R408" t="s">
        <v>455</v>
      </c>
      <c r="S408" t="s">
        <v>455</v>
      </c>
    </row>
    <row r="409" spans="2:19" ht="12" customHeight="1" x14ac:dyDescent="0.2">
      <c r="B409" t="s">
        <v>793</v>
      </c>
      <c r="C409" t="s">
        <v>794</v>
      </c>
      <c r="D409" t="s">
        <v>795</v>
      </c>
      <c r="E409" t="s">
        <v>796</v>
      </c>
      <c r="F409" t="s">
        <v>797</v>
      </c>
      <c r="G409" s="2">
        <v>45427.583333333299</v>
      </c>
      <c r="H409" t="s">
        <v>16</v>
      </c>
      <c r="I409" t="s">
        <v>17</v>
      </c>
      <c r="J409" t="s">
        <v>133</v>
      </c>
      <c r="K409" t="s">
        <v>87</v>
      </c>
      <c r="L409" t="s">
        <v>201</v>
      </c>
      <c r="M409" t="s">
        <v>19</v>
      </c>
      <c r="N409" t="s">
        <v>19</v>
      </c>
      <c r="O409" t="s">
        <v>19</v>
      </c>
      <c r="P409" t="str">
        <f t="shared" si="12"/>
        <v>With Management</v>
      </c>
      <c r="Q409" t="str">
        <f t="shared" si="13"/>
        <v>With ISS</v>
      </c>
      <c r="R409" t="s">
        <v>329</v>
      </c>
      <c r="S409" t="s">
        <v>329</v>
      </c>
    </row>
    <row r="410" spans="2:19" ht="12" customHeight="1" x14ac:dyDescent="0.2">
      <c r="B410" t="s">
        <v>793</v>
      </c>
      <c r="C410" t="s">
        <v>794</v>
      </c>
      <c r="D410" t="s">
        <v>795</v>
      </c>
      <c r="E410" t="s">
        <v>796</v>
      </c>
      <c r="F410" t="s">
        <v>797</v>
      </c>
      <c r="G410" s="2">
        <v>45427.583333333299</v>
      </c>
      <c r="H410" t="s">
        <v>16</v>
      </c>
      <c r="I410" t="s">
        <v>17</v>
      </c>
      <c r="J410" t="s">
        <v>217</v>
      </c>
      <c r="K410" t="s">
        <v>809</v>
      </c>
      <c r="L410" t="s">
        <v>810</v>
      </c>
      <c r="M410" t="s">
        <v>19</v>
      </c>
      <c r="N410" t="s">
        <v>19</v>
      </c>
      <c r="O410" t="s">
        <v>19</v>
      </c>
      <c r="P410" t="str">
        <f t="shared" si="12"/>
        <v>With Management</v>
      </c>
      <c r="Q410" t="str">
        <f t="shared" si="13"/>
        <v>With ISS</v>
      </c>
      <c r="R410"/>
      <c r="S410"/>
    </row>
    <row r="411" spans="2:19" ht="12" customHeight="1" x14ac:dyDescent="0.2">
      <c r="B411" t="s">
        <v>793</v>
      </c>
      <c r="C411" t="s">
        <v>794</v>
      </c>
      <c r="D411" t="s">
        <v>795</v>
      </c>
      <c r="E411" t="s">
        <v>796</v>
      </c>
      <c r="F411" t="s">
        <v>797</v>
      </c>
      <c r="G411" s="2">
        <v>45427.583333333299</v>
      </c>
      <c r="H411" t="s">
        <v>16</v>
      </c>
      <c r="I411" t="s">
        <v>17</v>
      </c>
      <c r="J411" t="s">
        <v>136</v>
      </c>
      <c r="K411" t="s">
        <v>811</v>
      </c>
      <c r="L411" t="s">
        <v>812</v>
      </c>
      <c r="M411" t="s">
        <v>19</v>
      </c>
      <c r="N411" t="s">
        <v>19</v>
      </c>
      <c r="O411" t="s">
        <v>19</v>
      </c>
      <c r="P411" t="str">
        <f t="shared" si="12"/>
        <v>With Management</v>
      </c>
      <c r="Q411" t="str">
        <f t="shared" si="13"/>
        <v>With ISS</v>
      </c>
      <c r="R411"/>
      <c r="S411"/>
    </row>
    <row r="412" spans="2:19" ht="12" customHeight="1" x14ac:dyDescent="0.2">
      <c r="B412" t="s">
        <v>793</v>
      </c>
      <c r="C412" t="s">
        <v>794</v>
      </c>
      <c r="D412" t="s">
        <v>795</v>
      </c>
      <c r="E412" t="s">
        <v>796</v>
      </c>
      <c r="F412" t="s">
        <v>797</v>
      </c>
      <c r="G412" s="2">
        <v>45427.583333333299</v>
      </c>
      <c r="H412" t="s">
        <v>16</v>
      </c>
      <c r="I412" t="s">
        <v>17</v>
      </c>
      <c r="J412" t="s">
        <v>137</v>
      </c>
      <c r="K412" t="s">
        <v>135</v>
      </c>
      <c r="L412" t="s">
        <v>165</v>
      </c>
      <c r="M412" t="s">
        <v>19</v>
      </c>
      <c r="N412" t="s">
        <v>19</v>
      </c>
      <c r="O412" t="s">
        <v>19</v>
      </c>
      <c r="P412" t="str">
        <f t="shared" si="12"/>
        <v>With Management</v>
      </c>
      <c r="Q412" t="str">
        <f t="shared" si="13"/>
        <v>With ISS</v>
      </c>
      <c r="R412"/>
      <c r="S412"/>
    </row>
    <row r="413" spans="2:19" ht="12" customHeight="1" x14ac:dyDescent="0.2">
      <c r="B413" t="s">
        <v>793</v>
      </c>
      <c r="C413" t="s">
        <v>794</v>
      </c>
      <c r="D413" t="s">
        <v>795</v>
      </c>
      <c r="E413" t="s">
        <v>796</v>
      </c>
      <c r="F413" t="s">
        <v>797</v>
      </c>
      <c r="G413" s="2">
        <v>45427.583333333299</v>
      </c>
      <c r="H413" t="s">
        <v>16</v>
      </c>
      <c r="I413" t="s">
        <v>17</v>
      </c>
      <c r="J413" t="s">
        <v>220</v>
      </c>
      <c r="K413" t="s">
        <v>202</v>
      </c>
      <c r="L413" t="s">
        <v>203</v>
      </c>
      <c r="M413" t="s">
        <v>19</v>
      </c>
      <c r="N413" t="s">
        <v>19</v>
      </c>
      <c r="O413" t="s">
        <v>19</v>
      </c>
      <c r="P413" t="str">
        <f t="shared" si="12"/>
        <v>With Management</v>
      </c>
      <c r="Q413" t="str">
        <f t="shared" si="13"/>
        <v>With ISS</v>
      </c>
      <c r="R413" t="s">
        <v>329</v>
      </c>
      <c r="S413" t="s">
        <v>329</v>
      </c>
    </row>
    <row r="414" spans="2:19" ht="12" customHeight="1" x14ac:dyDescent="0.2">
      <c r="B414" t="s">
        <v>793</v>
      </c>
      <c r="C414" t="s">
        <v>794</v>
      </c>
      <c r="D414" t="s">
        <v>795</v>
      </c>
      <c r="E414" t="s">
        <v>796</v>
      </c>
      <c r="F414" t="s">
        <v>797</v>
      </c>
      <c r="G414" s="2">
        <v>45427.583333333299</v>
      </c>
      <c r="H414" t="s">
        <v>16</v>
      </c>
      <c r="I414" t="s">
        <v>17</v>
      </c>
      <c r="J414" t="s">
        <v>223</v>
      </c>
      <c r="K414" t="s">
        <v>31</v>
      </c>
      <c r="L414" t="s">
        <v>204</v>
      </c>
      <c r="M414" t="s">
        <v>19</v>
      </c>
      <c r="N414" t="s">
        <v>19</v>
      </c>
      <c r="O414" t="s">
        <v>19</v>
      </c>
      <c r="P414" t="str">
        <f t="shared" si="12"/>
        <v>With Management</v>
      </c>
      <c r="Q414" t="str">
        <f t="shared" si="13"/>
        <v>With ISS</v>
      </c>
      <c r="R414"/>
      <c r="S414"/>
    </row>
    <row r="415" spans="2:19" ht="12" customHeight="1" x14ac:dyDescent="0.2">
      <c r="B415" t="s">
        <v>813</v>
      </c>
      <c r="C415" t="s">
        <v>814</v>
      </c>
      <c r="D415" t="s">
        <v>815</v>
      </c>
      <c r="E415" t="s">
        <v>816</v>
      </c>
      <c r="F415" t="s">
        <v>817</v>
      </c>
      <c r="G415" s="2">
        <v>45428.604166666701</v>
      </c>
      <c r="H415" t="s">
        <v>206</v>
      </c>
      <c r="I415" t="s">
        <v>17</v>
      </c>
      <c r="J415" t="s">
        <v>18</v>
      </c>
      <c r="K415" t="s">
        <v>30</v>
      </c>
      <c r="L415" t="s">
        <v>207</v>
      </c>
      <c r="M415" t="s">
        <v>19</v>
      </c>
      <c r="N415" t="s">
        <v>19</v>
      </c>
      <c r="O415" t="s">
        <v>19</v>
      </c>
      <c r="P415" t="str">
        <f t="shared" si="12"/>
        <v>With Management</v>
      </c>
      <c r="Q415" t="str">
        <f t="shared" si="13"/>
        <v>With ISS</v>
      </c>
      <c r="R415" t="s">
        <v>208</v>
      </c>
      <c r="S415" t="s">
        <v>208</v>
      </c>
    </row>
    <row r="416" spans="2:19" ht="12" customHeight="1" x14ac:dyDescent="0.2">
      <c r="B416" t="s">
        <v>813</v>
      </c>
      <c r="C416" t="s">
        <v>814</v>
      </c>
      <c r="D416" t="s">
        <v>815</v>
      </c>
      <c r="E416" t="s">
        <v>816</v>
      </c>
      <c r="F416" t="s">
        <v>817</v>
      </c>
      <c r="G416" s="2">
        <v>45428.604166666701</v>
      </c>
      <c r="H416" t="s">
        <v>206</v>
      </c>
      <c r="I416" t="s">
        <v>17</v>
      </c>
      <c r="J416" t="s">
        <v>58</v>
      </c>
      <c r="K416" t="s">
        <v>121</v>
      </c>
      <c r="L416" t="s">
        <v>209</v>
      </c>
      <c r="M416" t="s">
        <v>19</v>
      </c>
      <c r="N416" t="s">
        <v>19</v>
      </c>
      <c r="O416" t="s">
        <v>19</v>
      </c>
      <c r="P416" t="str">
        <f t="shared" si="12"/>
        <v>With Management</v>
      </c>
      <c r="Q416" t="str">
        <f t="shared" si="13"/>
        <v>With ISS</v>
      </c>
      <c r="R416" t="s">
        <v>208</v>
      </c>
      <c r="S416" t="s">
        <v>208</v>
      </c>
    </row>
    <row r="417" spans="2:19" ht="12" customHeight="1" x14ac:dyDescent="0.2">
      <c r="B417" t="s">
        <v>813</v>
      </c>
      <c r="C417" t="s">
        <v>814</v>
      </c>
      <c r="D417" t="s">
        <v>815</v>
      </c>
      <c r="E417" t="s">
        <v>816</v>
      </c>
      <c r="F417" t="s">
        <v>817</v>
      </c>
      <c r="G417" s="2">
        <v>45428.604166666701</v>
      </c>
      <c r="H417" t="s">
        <v>206</v>
      </c>
      <c r="I417" t="s">
        <v>17</v>
      </c>
      <c r="J417" t="s">
        <v>20</v>
      </c>
      <c r="K417" t="s">
        <v>21</v>
      </c>
      <c r="L417" t="s">
        <v>818</v>
      </c>
      <c r="M417" t="s">
        <v>19</v>
      </c>
      <c r="N417" t="s">
        <v>19</v>
      </c>
      <c r="O417" t="s">
        <v>19</v>
      </c>
      <c r="P417" t="str">
        <f t="shared" si="12"/>
        <v>With Management</v>
      </c>
      <c r="Q417" t="str">
        <f t="shared" si="13"/>
        <v>With ISS</v>
      </c>
      <c r="R417"/>
      <c r="S417"/>
    </row>
    <row r="418" spans="2:19" ht="12" customHeight="1" x14ac:dyDescent="0.2">
      <c r="B418" t="s">
        <v>813</v>
      </c>
      <c r="C418" t="s">
        <v>814</v>
      </c>
      <c r="D418" t="s">
        <v>815</v>
      </c>
      <c r="E418" t="s">
        <v>816</v>
      </c>
      <c r="F418" t="s">
        <v>817</v>
      </c>
      <c r="G418" s="2">
        <v>45428.604166666701</v>
      </c>
      <c r="H418" t="s">
        <v>206</v>
      </c>
      <c r="I418" t="s">
        <v>17</v>
      </c>
      <c r="J418" t="s">
        <v>22</v>
      </c>
      <c r="K418" t="s">
        <v>24</v>
      </c>
      <c r="L418" t="s">
        <v>819</v>
      </c>
      <c r="M418" t="s">
        <v>19</v>
      </c>
      <c r="N418" t="s">
        <v>19</v>
      </c>
      <c r="O418" t="s">
        <v>25</v>
      </c>
      <c r="P418" t="str">
        <f t="shared" si="12"/>
        <v>Against Management</v>
      </c>
      <c r="Q418" t="str">
        <f t="shared" si="13"/>
        <v>Against ISS</v>
      </c>
      <c r="R418" t="s">
        <v>820</v>
      </c>
      <c r="S418" t="s">
        <v>820</v>
      </c>
    </row>
    <row r="419" spans="2:19" ht="12" customHeight="1" x14ac:dyDescent="0.2">
      <c r="B419" t="s">
        <v>813</v>
      </c>
      <c r="C419" t="s">
        <v>814</v>
      </c>
      <c r="D419" t="s">
        <v>815</v>
      </c>
      <c r="E419" t="s">
        <v>816</v>
      </c>
      <c r="F419" t="s">
        <v>817</v>
      </c>
      <c r="G419" s="2">
        <v>45428.604166666701</v>
      </c>
      <c r="H419" t="s">
        <v>206</v>
      </c>
      <c r="I419" t="s">
        <v>17</v>
      </c>
      <c r="J419" t="s">
        <v>81</v>
      </c>
      <c r="K419" t="s">
        <v>24</v>
      </c>
      <c r="L419" t="s">
        <v>821</v>
      </c>
      <c r="M419" t="s">
        <v>19</v>
      </c>
      <c r="N419" t="s">
        <v>19</v>
      </c>
      <c r="O419" t="s">
        <v>19</v>
      </c>
      <c r="P419" t="str">
        <f t="shared" si="12"/>
        <v>With Management</v>
      </c>
      <c r="Q419" t="str">
        <f t="shared" si="13"/>
        <v>With ISS</v>
      </c>
      <c r="R419" t="s">
        <v>822</v>
      </c>
      <c r="S419" t="s">
        <v>822</v>
      </c>
    </row>
    <row r="420" spans="2:19" ht="12" customHeight="1" x14ac:dyDescent="0.2">
      <c r="B420" t="s">
        <v>813</v>
      </c>
      <c r="C420" t="s">
        <v>814</v>
      </c>
      <c r="D420" t="s">
        <v>815</v>
      </c>
      <c r="E420" t="s">
        <v>816</v>
      </c>
      <c r="F420" t="s">
        <v>817</v>
      </c>
      <c r="G420" s="2">
        <v>45428.604166666701</v>
      </c>
      <c r="H420" t="s">
        <v>206</v>
      </c>
      <c r="I420" t="s">
        <v>17</v>
      </c>
      <c r="J420" t="s">
        <v>95</v>
      </c>
      <c r="K420" t="s">
        <v>32</v>
      </c>
      <c r="L420" t="s">
        <v>823</v>
      </c>
      <c r="M420" t="s">
        <v>19</v>
      </c>
      <c r="N420" t="s">
        <v>19</v>
      </c>
      <c r="O420" t="s">
        <v>25</v>
      </c>
      <c r="P420" t="str">
        <f t="shared" si="12"/>
        <v>Against Management</v>
      </c>
      <c r="Q420" t="str">
        <f t="shared" si="13"/>
        <v>Against ISS</v>
      </c>
      <c r="R420" t="s">
        <v>39</v>
      </c>
      <c r="S420" t="s">
        <v>39</v>
      </c>
    </row>
    <row r="421" spans="2:19" ht="12" customHeight="1" x14ac:dyDescent="0.2">
      <c r="B421" t="s">
        <v>813</v>
      </c>
      <c r="C421" t="s">
        <v>814</v>
      </c>
      <c r="D421" t="s">
        <v>815</v>
      </c>
      <c r="E421" t="s">
        <v>816</v>
      </c>
      <c r="F421" t="s">
        <v>817</v>
      </c>
      <c r="G421" s="2">
        <v>45428.604166666701</v>
      </c>
      <c r="H421" t="s">
        <v>206</v>
      </c>
      <c r="I421" t="s">
        <v>17</v>
      </c>
      <c r="J421" t="s">
        <v>83</v>
      </c>
      <c r="K421" t="s">
        <v>218</v>
      </c>
      <c r="L421" t="s">
        <v>824</v>
      </c>
      <c r="M421" t="s">
        <v>19</v>
      </c>
      <c r="N421" t="s">
        <v>19</v>
      </c>
      <c r="O421" t="s">
        <v>19</v>
      </c>
      <c r="P421" t="str">
        <f t="shared" si="12"/>
        <v>With Management</v>
      </c>
      <c r="Q421" t="str">
        <f t="shared" si="13"/>
        <v>With ISS</v>
      </c>
      <c r="R421"/>
      <c r="S421"/>
    </row>
    <row r="422" spans="2:19" ht="12" customHeight="1" x14ac:dyDescent="0.2">
      <c r="B422" t="s">
        <v>813</v>
      </c>
      <c r="C422" t="s">
        <v>814</v>
      </c>
      <c r="D422" t="s">
        <v>815</v>
      </c>
      <c r="E422" t="s">
        <v>816</v>
      </c>
      <c r="F422" t="s">
        <v>817</v>
      </c>
      <c r="G422" s="2">
        <v>45428.604166666701</v>
      </c>
      <c r="H422" t="s">
        <v>206</v>
      </c>
      <c r="I422" t="s">
        <v>17</v>
      </c>
      <c r="J422" t="s">
        <v>86</v>
      </c>
      <c r="K422" t="s">
        <v>218</v>
      </c>
      <c r="L422" t="s">
        <v>825</v>
      </c>
      <c r="M422" t="s">
        <v>19</v>
      </c>
      <c r="N422" t="s">
        <v>19</v>
      </c>
      <c r="O422" t="s">
        <v>19</v>
      </c>
      <c r="P422" t="str">
        <f t="shared" si="12"/>
        <v>With Management</v>
      </c>
      <c r="Q422" t="str">
        <f t="shared" si="13"/>
        <v>With ISS</v>
      </c>
      <c r="R422"/>
      <c r="S422"/>
    </row>
    <row r="423" spans="2:19" ht="12" customHeight="1" x14ac:dyDescent="0.2">
      <c r="B423" t="s">
        <v>813</v>
      </c>
      <c r="C423" t="s">
        <v>814</v>
      </c>
      <c r="D423" t="s">
        <v>815</v>
      </c>
      <c r="E423" t="s">
        <v>816</v>
      </c>
      <c r="F423" t="s">
        <v>817</v>
      </c>
      <c r="G423" s="2">
        <v>45428.604166666701</v>
      </c>
      <c r="H423" t="s">
        <v>206</v>
      </c>
      <c r="I423" t="s">
        <v>17</v>
      </c>
      <c r="J423" t="s">
        <v>88</v>
      </c>
      <c r="K423" t="s">
        <v>211</v>
      </c>
      <c r="L423" t="s">
        <v>212</v>
      </c>
      <c r="M423" t="s">
        <v>19</v>
      </c>
      <c r="N423" t="s">
        <v>19</v>
      </c>
      <c r="O423" t="s">
        <v>19</v>
      </c>
      <c r="P423" t="str">
        <f t="shared" si="12"/>
        <v>With Management</v>
      </c>
      <c r="Q423" t="str">
        <f t="shared" si="13"/>
        <v>With ISS</v>
      </c>
      <c r="R423"/>
      <c r="S423"/>
    </row>
    <row r="424" spans="2:19" ht="12" customHeight="1" x14ac:dyDescent="0.2">
      <c r="B424" t="s">
        <v>813</v>
      </c>
      <c r="C424" t="s">
        <v>814</v>
      </c>
      <c r="D424" t="s">
        <v>815</v>
      </c>
      <c r="E424" t="s">
        <v>816</v>
      </c>
      <c r="F424" t="s">
        <v>817</v>
      </c>
      <c r="G424" s="2">
        <v>45428.604166666701</v>
      </c>
      <c r="H424" t="s">
        <v>206</v>
      </c>
      <c r="I424" t="s">
        <v>17</v>
      </c>
      <c r="J424" t="s">
        <v>89</v>
      </c>
      <c r="K424" t="s">
        <v>23</v>
      </c>
      <c r="L424" t="s">
        <v>826</v>
      </c>
      <c r="M424" t="s">
        <v>19</v>
      </c>
      <c r="N424" t="s">
        <v>19</v>
      </c>
      <c r="O424" t="s">
        <v>19</v>
      </c>
      <c r="P424" t="str">
        <f t="shared" si="12"/>
        <v>With Management</v>
      </c>
      <c r="Q424" t="str">
        <f t="shared" si="13"/>
        <v>With ISS</v>
      </c>
      <c r="R424"/>
      <c r="S424"/>
    </row>
    <row r="425" spans="2:19" ht="12" customHeight="1" x14ac:dyDescent="0.2">
      <c r="B425" t="s">
        <v>813</v>
      </c>
      <c r="C425" t="s">
        <v>814</v>
      </c>
      <c r="D425" t="s">
        <v>815</v>
      </c>
      <c r="E425" t="s">
        <v>816</v>
      </c>
      <c r="F425" t="s">
        <v>817</v>
      </c>
      <c r="G425" s="2">
        <v>45428.604166666701</v>
      </c>
      <c r="H425" t="s">
        <v>206</v>
      </c>
      <c r="I425" t="s">
        <v>17</v>
      </c>
      <c r="J425" t="s">
        <v>128</v>
      </c>
      <c r="K425" t="s">
        <v>23</v>
      </c>
      <c r="L425" t="s">
        <v>827</v>
      </c>
      <c r="M425" t="s">
        <v>19</v>
      </c>
      <c r="N425" t="s">
        <v>19</v>
      </c>
      <c r="O425" t="s">
        <v>19</v>
      </c>
      <c r="P425" t="str">
        <f t="shared" si="12"/>
        <v>With Management</v>
      </c>
      <c r="Q425" t="str">
        <f t="shared" si="13"/>
        <v>With ISS</v>
      </c>
      <c r="R425"/>
      <c r="S425"/>
    </row>
    <row r="426" spans="2:19" ht="12" customHeight="1" x14ac:dyDescent="0.2">
      <c r="B426" t="s">
        <v>813</v>
      </c>
      <c r="C426" t="s">
        <v>814</v>
      </c>
      <c r="D426" t="s">
        <v>815</v>
      </c>
      <c r="E426" t="s">
        <v>816</v>
      </c>
      <c r="F426" t="s">
        <v>817</v>
      </c>
      <c r="G426" s="2">
        <v>45428.604166666701</v>
      </c>
      <c r="H426" t="s">
        <v>206</v>
      </c>
      <c r="I426" t="s">
        <v>17</v>
      </c>
      <c r="J426" t="s">
        <v>129</v>
      </c>
      <c r="K426" t="s">
        <v>36</v>
      </c>
      <c r="L426" t="s">
        <v>214</v>
      </c>
      <c r="M426" t="s">
        <v>19</v>
      </c>
      <c r="N426" t="s">
        <v>19</v>
      </c>
      <c r="O426" t="s">
        <v>19</v>
      </c>
      <c r="P426" t="str">
        <f t="shared" si="12"/>
        <v>With Management</v>
      </c>
      <c r="Q426" t="str">
        <f t="shared" si="13"/>
        <v>With ISS</v>
      </c>
      <c r="R426"/>
      <c r="S426"/>
    </row>
    <row r="427" spans="2:19" ht="12" customHeight="1" x14ac:dyDescent="0.2">
      <c r="B427" t="s">
        <v>813</v>
      </c>
      <c r="C427" t="s">
        <v>814</v>
      </c>
      <c r="D427" t="s">
        <v>815</v>
      </c>
      <c r="E427" t="s">
        <v>816</v>
      </c>
      <c r="F427" t="s">
        <v>817</v>
      </c>
      <c r="G427" s="2">
        <v>45428.604166666701</v>
      </c>
      <c r="H427" t="s">
        <v>206</v>
      </c>
      <c r="I427" t="s">
        <v>17</v>
      </c>
      <c r="J427" t="s">
        <v>130</v>
      </c>
      <c r="K427" t="s">
        <v>36</v>
      </c>
      <c r="L427" t="s">
        <v>213</v>
      </c>
      <c r="M427" t="s">
        <v>19</v>
      </c>
      <c r="N427" t="s">
        <v>19</v>
      </c>
      <c r="O427" t="s">
        <v>19</v>
      </c>
      <c r="P427" t="str">
        <f t="shared" si="12"/>
        <v>With Management</v>
      </c>
      <c r="Q427" t="str">
        <f t="shared" si="13"/>
        <v>With ISS</v>
      </c>
      <c r="R427"/>
      <c r="S427"/>
    </row>
    <row r="428" spans="2:19" ht="12" customHeight="1" x14ac:dyDescent="0.2">
      <c r="B428" t="s">
        <v>813</v>
      </c>
      <c r="C428" t="s">
        <v>814</v>
      </c>
      <c r="D428" t="s">
        <v>815</v>
      </c>
      <c r="E428" t="s">
        <v>816</v>
      </c>
      <c r="F428" t="s">
        <v>817</v>
      </c>
      <c r="G428" s="2">
        <v>45428.604166666701</v>
      </c>
      <c r="H428" t="s">
        <v>206</v>
      </c>
      <c r="I428" t="s">
        <v>17</v>
      </c>
      <c r="J428" t="s">
        <v>132</v>
      </c>
      <c r="K428" t="s">
        <v>36</v>
      </c>
      <c r="L428" t="s">
        <v>215</v>
      </c>
      <c r="M428" t="s">
        <v>19</v>
      </c>
      <c r="N428" t="s">
        <v>19</v>
      </c>
      <c r="O428" t="s">
        <v>19</v>
      </c>
      <c r="P428" t="str">
        <f t="shared" si="12"/>
        <v>With Management</v>
      </c>
      <c r="Q428" t="str">
        <f t="shared" si="13"/>
        <v>With ISS</v>
      </c>
      <c r="R428"/>
      <c r="S428"/>
    </row>
    <row r="429" spans="2:19" ht="12" customHeight="1" x14ac:dyDescent="0.2">
      <c r="B429" t="s">
        <v>813</v>
      </c>
      <c r="C429" t="s">
        <v>814</v>
      </c>
      <c r="D429" t="s">
        <v>815</v>
      </c>
      <c r="E429" t="s">
        <v>816</v>
      </c>
      <c r="F429" t="s">
        <v>817</v>
      </c>
      <c r="G429" s="2">
        <v>45428.604166666701</v>
      </c>
      <c r="H429" t="s">
        <v>206</v>
      </c>
      <c r="I429" t="s">
        <v>17</v>
      </c>
      <c r="J429" t="s">
        <v>133</v>
      </c>
      <c r="K429" t="s">
        <v>31</v>
      </c>
      <c r="L429" t="s">
        <v>219</v>
      </c>
      <c r="M429" t="s">
        <v>19</v>
      </c>
      <c r="N429" t="s">
        <v>19</v>
      </c>
      <c r="O429" t="s">
        <v>19</v>
      </c>
      <c r="P429" t="str">
        <f t="shared" si="12"/>
        <v>With Management</v>
      </c>
      <c r="Q429" t="str">
        <f t="shared" si="13"/>
        <v>With ISS</v>
      </c>
      <c r="R429"/>
      <c r="S429"/>
    </row>
    <row r="430" spans="2:19" ht="12" customHeight="1" x14ac:dyDescent="0.2">
      <c r="B430" t="s">
        <v>813</v>
      </c>
      <c r="C430" t="s">
        <v>814</v>
      </c>
      <c r="D430" t="s">
        <v>815</v>
      </c>
      <c r="E430" t="s">
        <v>816</v>
      </c>
      <c r="F430" t="s">
        <v>817</v>
      </c>
      <c r="G430" s="2">
        <v>45428.604166666701</v>
      </c>
      <c r="H430" t="s">
        <v>206</v>
      </c>
      <c r="I430" t="s">
        <v>17</v>
      </c>
      <c r="J430" t="s">
        <v>217</v>
      </c>
      <c r="K430" t="s">
        <v>134</v>
      </c>
      <c r="L430" t="s">
        <v>226</v>
      </c>
      <c r="M430" t="s">
        <v>19</v>
      </c>
      <c r="N430" t="s">
        <v>19</v>
      </c>
      <c r="O430" t="s">
        <v>19</v>
      </c>
      <c r="P430" t="str">
        <f t="shared" si="12"/>
        <v>With Management</v>
      </c>
      <c r="Q430" t="str">
        <f t="shared" si="13"/>
        <v>With ISS</v>
      </c>
      <c r="R430"/>
      <c r="S430"/>
    </row>
    <row r="431" spans="2:19" ht="12" customHeight="1" x14ac:dyDescent="0.2">
      <c r="B431" t="s">
        <v>813</v>
      </c>
      <c r="C431" t="s">
        <v>814</v>
      </c>
      <c r="D431" t="s">
        <v>815</v>
      </c>
      <c r="E431" t="s">
        <v>816</v>
      </c>
      <c r="F431" t="s">
        <v>817</v>
      </c>
      <c r="G431" s="2">
        <v>45428.604166666701</v>
      </c>
      <c r="H431" t="s">
        <v>206</v>
      </c>
      <c r="I431" t="s">
        <v>17</v>
      </c>
      <c r="J431" t="s">
        <v>136</v>
      </c>
      <c r="K431" t="s">
        <v>221</v>
      </c>
      <c r="L431" t="s">
        <v>222</v>
      </c>
      <c r="M431" t="s">
        <v>19</v>
      </c>
      <c r="N431" t="s">
        <v>19</v>
      </c>
      <c r="O431" t="s">
        <v>19</v>
      </c>
      <c r="P431" t="str">
        <f t="shared" si="12"/>
        <v>With Management</v>
      </c>
      <c r="Q431" t="str">
        <f t="shared" si="13"/>
        <v>With ISS</v>
      </c>
      <c r="R431" t="s">
        <v>828</v>
      </c>
      <c r="S431" t="s">
        <v>828</v>
      </c>
    </row>
    <row r="432" spans="2:19" ht="12" customHeight="1" x14ac:dyDescent="0.2">
      <c r="B432" t="s">
        <v>813</v>
      </c>
      <c r="C432" t="s">
        <v>814</v>
      </c>
      <c r="D432" t="s">
        <v>815</v>
      </c>
      <c r="E432" t="s">
        <v>816</v>
      </c>
      <c r="F432" t="s">
        <v>817</v>
      </c>
      <c r="G432" s="2">
        <v>45428.604166666701</v>
      </c>
      <c r="H432" t="s">
        <v>206</v>
      </c>
      <c r="I432" t="s">
        <v>17</v>
      </c>
      <c r="J432" t="s">
        <v>137</v>
      </c>
      <c r="K432" t="s">
        <v>221</v>
      </c>
      <c r="L432" t="s">
        <v>829</v>
      </c>
      <c r="M432" t="s">
        <v>19</v>
      </c>
      <c r="N432" t="s">
        <v>19</v>
      </c>
      <c r="O432" t="s">
        <v>19</v>
      </c>
      <c r="P432" t="str">
        <f t="shared" si="12"/>
        <v>With Management</v>
      </c>
      <c r="Q432" t="str">
        <f t="shared" si="13"/>
        <v>With ISS</v>
      </c>
      <c r="R432" t="s">
        <v>828</v>
      </c>
      <c r="S432" t="s">
        <v>828</v>
      </c>
    </row>
    <row r="433" spans="2:19" ht="12" customHeight="1" x14ac:dyDescent="0.2">
      <c r="B433" t="s">
        <v>813</v>
      </c>
      <c r="C433" t="s">
        <v>814</v>
      </c>
      <c r="D433" t="s">
        <v>815</v>
      </c>
      <c r="E433" t="s">
        <v>816</v>
      </c>
      <c r="F433" t="s">
        <v>817</v>
      </c>
      <c r="G433" s="2">
        <v>45428.604166666701</v>
      </c>
      <c r="H433" t="s">
        <v>206</v>
      </c>
      <c r="I433" t="s">
        <v>17</v>
      </c>
      <c r="J433" t="s">
        <v>220</v>
      </c>
      <c r="K433" t="s">
        <v>224</v>
      </c>
      <c r="L433" t="s">
        <v>830</v>
      </c>
      <c r="M433" t="s">
        <v>19</v>
      </c>
      <c r="N433" t="s">
        <v>19</v>
      </c>
      <c r="O433" t="s">
        <v>19</v>
      </c>
      <c r="P433" t="str">
        <f t="shared" si="12"/>
        <v>With Management</v>
      </c>
      <c r="Q433" t="str">
        <f t="shared" si="13"/>
        <v>With ISS</v>
      </c>
      <c r="R433"/>
      <c r="S433"/>
    </row>
    <row r="434" spans="2:19" ht="12" customHeight="1" x14ac:dyDescent="0.2">
      <c r="B434" t="s">
        <v>813</v>
      </c>
      <c r="C434" t="s">
        <v>814</v>
      </c>
      <c r="D434" t="s">
        <v>815</v>
      </c>
      <c r="E434" t="s">
        <v>816</v>
      </c>
      <c r="F434" t="s">
        <v>817</v>
      </c>
      <c r="G434" s="2">
        <v>45428.604166666701</v>
      </c>
      <c r="H434" t="s">
        <v>206</v>
      </c>
      <c r="I434" t="s">
        <v>17</v>
      </c>
      <c r="J434" t="s">
        <v>223</v>
      </c>
      <c r="K434" t="s">
        <v>224</v>
      </c>
      <c r="L434" t="s">
        <v>831</v>
      </c>
      <c r="M434" t="s">
        <v>19</v>
      </c>
      <c r="N434" t="s">
        <v>19</v>
      </c>
      <c r="O434" t="s">
        <v>19</v>
      </c>
      <c r="P434" t="str">
        <f t="shared" si="12"/>
        <v>With Management</v>
      </c>
      <c r="Q434" t="str">
        <f t="shared" si="13"/>
        <v>With ISS</v>
      </c>
      <c r="R434"/>
      <c r="S434"/>
    </row>
    <row r="435" spans="2:19" ht="12" customHeight="1" x14ac:dyDescent="0.2">
      <c r="B435" t="s">
        <v>813</v>
      </c>
      <c r="C435" t="s">
        <v>814</v>
      </c>
      <c r="D435" t="s">
        <v>815</v>
      </c>
      <c r="E435" t="s">
        <v>816</v>
      </c>
      <c r="F435" t="s">
        <v>817</v>
      </c>
      <c r="G435" s="2">
        <v>45428.604166666701</v>
      </c>
      <c r="H435" t="s">
        <v>206</v>
      </c>
      <c r="I435" t="s">
        <v>17</v>
      </c>
      <c r="J435" t="s">
        <v>225</v>
      </c>
      <c r="K435" t="s">
        <v>224</v>
      </c>
      <c r="L435" t="s">
        <v>832</v>
      </c>
      <c r="M435" t="s">
        <v>19</v>
      </c>
      <c r="N435" t="s">
        <v>19</v>
      </c>
      <c r="O435" t="s">
        <v>19</v>
      </c>
      <c r="P435" t="str">
        <f t="shared" si="12"/>
        <v>With Management</v>
      </c>
      <c r="Q435" t="str">
        <f t="shared" si="13"/>
        <v>With ISS</v>
      </c>
      <c r="R435"/>
      <c r="S435"/>
    </row>
    <row r="436" spans="2:19" ht="12" customHeight="1" x14ac:dyDescent="0.2">
      <c r="B436" t="s">
        <v>813</v>
      </c>
      <c r="C436" t="s">
        <v>814</v>
      </c>
      <c r="D436" t="s">
        <v>815</v>
      </c>
      <c r="E436" t="s">
        <v>816</v>
      </c>
      <c r="F436" t="s">
        <v>817</v>
      </c>
      <c r="G436" s="2">
        <v>45428.604166666701</v>
      </c>
      <c r="H436" t="s">
        <v>206</v>
      </c>
      <c r="I436" t="s">
        <v>17</v>
      </c>
      <c r="J436" t="s">
        <v>227</v>
      </c>
      <c r="K436" t="s">
        <v>833</v>
      </c>
      <c r="L436" t="s">
        <v>834</v>
      </c>
      <c r="M436" t="s">
        <v>19</v>
      </c>
      <c r="N436" t="s">
        <v>19</v>
      </c>
      <c r="O436" t="s">
        <v>19</v>
      </c>
      <c r="P436" t="str">
        <f t="shared" si="12"/>
        <v>With Management</v>
      </c>
      <c r="Q436" t="str">
        <f t="shared" si="13"/>
        <v>With ISS</v>
      </c>
      <c r="R436"/>
      <c r="S436"/>
    </row>
    <row r="437" spans="2:19" ht="12" customHeight="1" x14ac:dyDescent="0.2">
      <c r="B437" t="s">
        <v>813</v>
      </c>
      <c r="C437" t="s">
        <v>814</v>
      </c>
      <c r="D437" t="s">
        <v>815</v>
      </c>
      <c r="E437" t="s">
        <v>816</v>
      </c>
      <c r="F437" t="s">
        <v>817</v>
      </c>
      <c r="G437" s="2">
        <v>45428.604166666701</v>
      </c>
      <c r="H437" t="s">
        <v>206</v>
      </c>
      <c r="I437" t="s">
        <v>17</v>
      </c>
      <c r="J437" t="s">
        <v>605</v>
      </c>
      <c r="K437" t="s">
        <v>835</v>
      </c>
      <c r="L437" t="s">
        <v>836</v>
      </c>
      <c r="M437" t="s">
        <v>19</v>
      </c>
      <c r="N437" t="s">
        <v>19</v>
      </c>
      <c r="O437" t="s">
        <v>19</v>
      </c>
      <c r="P437" t="str">
        <f t="shared" si="12"/>
        <v>With Management</v>
      </c>
      <c r="Q437" t="str">
        <f t="shared" si="13"/>
        <v>With ISS</v>
      </c>
      <c r="R437"/>
      <c r="S437"/>
    </row>
    <row r="438" spans="2:19" ht="12" customHeight="1" x14ac:dyDescent="0.2">
      <c r="B438" t="s">
        <v>813</v>
      </c>
      <c r="C438" t="s">
        <v>814</v>
      </c>
      <c r="D438" t="s">
        <v>815</v>
      </c>
      <c r="E438" t="s">
        <v>816</v>
      </c>
      <c r="F438" t="s">
        <v>817</v>
      </c>
      <c r="G438" s="2">
        <v>45428.604166666701</v>
      </c>
      <c r="H438" t="s">
        <v>206</v>
      </c>
      <c r="I438" t="s">
        <v>17</v>
      </c>
      <c r="J438" t="s">
        <v>837</v>
      </c>
      <c r="K438" t="s">
        <v>33</v>
      </c>
      <c r="L438" t="s">
        <v>33</v>
      </c>
      <c r="M438" t="s">
        <v>19</v>
      </c>
      <c r="N438" t="s">
        <v>19</v>
      </c>
      <c r="O438" t="s">
        <v>19</v>
      </c>
      <c r="P438" t="str">
        <f t="shared" si="12"/>
        <v>With Management</v>
      </c>
      <c r="Q438" t="str">
        <f t="shared" si="13"/>
        <v>With ISS</v>
      </c>
      <c r="R438"/>
      <c r="S438"/>
    </row>
    <row r="439" spans="2:19" ht="12" customHeight="1" x14ac:dyDescent="0.2">
      <c r="B439" t="s">
        <v>838</v>
      </c>
      <c r="C439" t="s">
        <v>839</v>
      </c>
      <c r="D439" t="s">
        <v>840</v>
      </c>
      <c r="E439" t="s">
        <v>841</v>
      </c>
      <c r="F439" t="s">
        <v>842</v>
      </c>
      <c r="G439" s="2">
        <v>45428.333333333299</v>
      </c>
      <c r="H439" t="s">
        <v>16</v>
      </c>
      <c r="I439" t="s">
        <v>17</v>
      </c>
      <c r="J439" t="s">
        <v>34</v>
      </c>
      <c r="K439" t="s">
        <v>24</v>
      </c>
      <c r="L439" t="s">
        <v>843</v>
      </c>
      <c r="M439" t="s">
        <v>19</v>
      </c>
      <c r="N439" t="s">
        <v>19</v>
      </c>
      <c r="O439" t="s">
        <v>19</v>
      </c>
      <c r="P439" t="str">
        <f t="shared" si="12"/>
        <v>With Management</v>
      </c>
      <c r="Q439" t="str">
        <f t="shared" si="13"/>
        <v>With ISS</v>
      </c>
      <c r="R439" t="s">
        <v>102</v>
      </c>
      <c r="S439" t="s">
        <v>102</v>
      </c>
    </row>
    <row r="440" spans="2:19" ht="12" customHeight="1" x14ac:dyDescent="0.2">
      <c r="B440" t="s">
        <v>838</v>
      </c>
      <c r="C440" t="s">
        <v>839</v>
      </c>
      <c r="D440" t="s">
        <v>840</v>
      </c>
      <c r="E440" t="s">
        <v>841</v>
      </c>
      <c r="F440" t="s">
        <v>842</v>
      </c>
      <c r="G440" s="2">
        <v>45428.333333333299</v>
      </c>
      <c r="H440" t="s">
        <v>16</v>
      </c>
      <c r="I440" t="s">
        <v>17</v>
      </c>
      <c r="J440" t="s">
        <v>35</v>
      </c>
      <c r="K440" t="s">
        <v>24</v>
      </c>
      <c r="L440" t="s">
        <v>844</v>
      </c>
      <c r="M440" t="s">
        <v>19</v>
      </c>
      <c r="N440" t="s">
        <v>19</v>
      </c>
      <c r="O440" t="s">
        <v>19</v>
      </c>
      <c r="P440" t="str">
        <f t="shared" si="12"/>
        <v>With Management</v>
      </c>
      <c r="Q440" t="str">
        <f t="shared" si="13"/>
        <v>With ISS</v>
      </c>
      <c r="R440" t="s">
        <v>102</v>
      </c>
      <c r="S440" t="s">
        <v>102</v>
      </c>
    </row>
    <row r="441" spans="2:19" ht="12" customHeight="1" x14ac:dyDescent="0.2">
      <c r="B441" t="s">
        <v>838</v>
      </c>
      <c r="C441" t="s">
        <v>839</v>
      </c>
      <c r="D441" t="s">
        <v>840</v>
      </c>
      <c r="E441" t="s">
        <v>841</v>
      </c>
      <c r="F441" t="s">
        <v>842</v>
      </c>
      <c r="G441" s="2">
        <v>45428.333333333299</v>
      </c>
      <c r="H441" t="s">
        <v>16</v>
      </c>
      <c r="I441" t="s">
        <v>17</v>
      </c>
      <c r="J441" t="s">
        <v>103</v>
      </c>
      <c r="K441" t="s">
        <v>24</v>
      </c>
      <c r="L441" t="s">
        <v>845</v>
      </c>
      <c r="M441" t="s">
        <v>19</v>
      </c>
      <c r="N441" t="s">
        <v>19</v>
      </c>
      <c r="O441" t="s">
        <v>25</v>
      </c>
      <c r="P441" t="str">
        <f t="shared" si="12"/>
        <v>Against Management</v>
      </c>
      <c r="Q441" t="str">
        <f t="shared" si="13"/>
        <v>Against ISS</v>
      </c>
      <c r="R441" t="s">
        <v>196</v>
      </c>
      <c r="S441" t="s">
        <v>196</v>
      </c>
    </row>
    <row r="442" spans="2:19" ht="12" customHeight="1" x14ac:dyDescent="0.2">
      <c r="B442" t="s">
        <v>838</v>
      </c>
      <c r="C442" t="s">
        <v>839</v>
      </c>
      <c r="D442" t="s">
        <v>840</v>
      </c>
      <c r="E442" t="s">
        <v>841</v>
      </c>
      <c r="F442" t="s">
        <v>842</v>
      </c>
      <c r="G442" s="2">
        <v>45428.333333333299</v>
      </c>
      <c r="H442" t="s">
        <v>16</v>
      </c>
      <c r="I442" t="s">
        <v>17</v>
      </c>
      <c r="J442" t="s">
        <v>104</v>
      </c>
      <c r="K442" t="s">
        <v>24</v>
      </c>
      <c r="L442" t="s">
        <v>846</v>
      </c>
      <c r="M442" t="s">
        <v>19</v>
      </c>
      <c r="N442" t="s">
        <v>19</v>
      </c>
      <c r="O442" t="s">
        <v>19</v>
      </c>
      <c r="P442" t="str">
        <f t="shared" si="12"/>
        <v>With Management</v>
      </c>
      <c r="Q442" t="str">
        <f t="shared" si="13"/>
        <v>With ISS</v>
      </c>
      <c r="R442" t="s">
        <v>102</v>
      </c>
      <c r="S442" t="s">
        <v>102</v>
      </c>
    </row>
    <row r="443" spans="2:19" ht="12" customHeight="1" x14ac:dyDescent="0.2">
      <c r="B443" t="s">
        <v>838</v>
      </c>
      <c r="C443" t="s">
        <v>839</v>
      </c>
      <c r="D443" t="s">
        <v>840</v>
      </c>
      <c r="E443" t="s">
        <v>841</v>
      </c>
      <c r="F443" t="s">
        <v>842</v>
      </c>
      <c r="G443" s="2">
        <v>45428.333333333299</v>
      </c>
      <c r="H443" t="s">
        <v>16</v>
      </c>
      <c r="I443" t="s">
        <v>17</v>
      </c>
      <c r="J443" t="s">
        <v>105</v>
      </c>
      <c r="K443" t="s">
        <v>24</v>
      </c>
      <c r="L443" t="s">
        <v>847</v>
      </c>
      <c r="M443" t="s">
        <v>19</v>
      </c>
      <c r="N443" t="s">
        <v>19</v>
      </c>
      <c r="O443" t="s">
        <v>25</v>
      </c>
      <c r="P443" t="str">
        <f t="shared" si="12"/>
        <v>Against Management</v>
      </c>
      <c r="Q443" t="str">
        <f t="shared" si="13"/>
        <v>Against ISS</v>
      </c>
      <c r="R443" t="s">
        <v>71</v>
      </c>
      <c r="S443" t="s">
        <v>71</v>
      </c>
    </row>
    <row r="444" spans="2:19" ht="12" customHeight="1" x14ac:dyDescent="0.2">
      <c r="B444" t="s">
        <v>838</v>
      </c>
      <c r="C444" t="s">
        <v>839</v>
      </c>
      <c r="D444" t="s">
        <v>840</v>
      </c>
      <c r="E444" t="s">
        <v>841</v>
      </c>
      <c r="F444" t="s">
        <v>842</v>
      </c>
      <c r="G444" s="2">
        <v>45428.333333333299</v>
      </c>
      <c r="H444" t="s">
        <v>16</v>
      </c>
      <c r="I444" t="s">
        <v>17</v>
      </c>
      <c r="J444" t="s">
        <v>106</v>
      </c>
      <c r="K444" t="s">
        <v>24</v>
      </c>
      <c r="L444" t="s">
        <v>848</v>
      </c>
      <c r="M444" t="s">
        <v>19</v>
      </c>
      <c r="N444" t="s">
        <v>19</v>
      </c>
      <c r="O444" t="s">
        <v>25</v>
      </c>
      <c r="P444" t="str">
        <f t="shared" si="12"/>
        <v>Against Management</v>
      </c>
      <c r="Q444" t="str">
        <f t="shared" si="13"/>
        <v>Against ISS</v>
      </c>
      <c r="R444" t="s">
        <v>149</v>
      </c>
      <c r="S444" t="s">
        <v>149</v>
      </c>
    </row>
    <row r="445" spans="2:19" ht="12" customHeight="1" x14ac:dyDescent="0.2">
      <c r="B445" t="s">
        <v>838</v>
      </c>
      <c r="C445" t="s">
        <v>839</v>
      </c>
      <c r="D445" t="s">
        <v>840</v>
      </c>
      <c r="E445" t="s">
        <v>841</v>
      </c>
      <c r="F445" t="s">
        <v>842</v>
      </c>
      <c r="G445" s="2">
        <v>45428.333333333299</v>
      </c>
      <c r="H445" t="s">
        <v>16</v>
      </c>
      <c r="I445" t="s">
        <v>17</v>
      </c>
      <c r="J445" t="s">
        <v>107</v>
      </c>
      <c r="K445" t="s">
        <v>24</v>
      </c>
      <c r="L445" t="s">
        <v>849</v>
      </c>
      <c r="M445" t="s">
        <v>19</v>
      </c>
      <c r="N445" t="s">
        <v>19</v>
      </c>
      <c r="O445" t="s">
        <v>19</v>
      </c>
      <c r="P445" t="str">
        <f t="shared" si="12"/>
        <v>With Management</v>
      </c>
      <c r="Q445" t="str">
        <f t="shared" si="13"/>
        <v>With ISS</v>
      </c>
      <c r="R445" t="s">
        <v>102</v>
      </c>
      <c r="S445" t="s">
        <v>102</v>
      </c>
    </row>
    <row r="446" spans="2:19" ht="12" customHeight="1" x14ac:dyDescent="0.2">
      <c r="B446" t="s">
        <v>838</v>
      </c>
      <c r="C446" t="s">
        <v>839</v>
      </c>
      <c r="D446" t="s">
        <v>840</v>
      </c>
      <c r="E446" t="s">
        <v>841</v>
      </c>
      <c r="F446" t="s">
        <v>842</v>
      </c>
      <c r="G446" s="2">
        <v>45428.333333333299</v>
      </c>
      <c r="H446" t="s">
        <v>16</v>
      </c>
      <c r="I446" t="s">
        <v>17</v>
      </c>
      <c r="J446" t="s">
        <v>108</v>
      </c>
      <c r="K446" t="s">
        <v>24</v>
      </c>
      <c r="L446" t="s">
        <v>850</v>
      </c>
      <c r="M446" t="s">
        <v>19</v>
      </c>
      <c r="N446" t="s">
        <v>19</v>
      </c>
      <c r="O446" t="s">
        <v>19</v>
      </c>
      <c r="P446" t="str">
        <f t="shared" si="12"/>
        <v>With Management</v>
      </c>
      <c r="Q446" t="str">
        <f t="shared" si="13"/>
        <v>With ISS</v>
      </c>
      <c r="R446" t="s">
        <v>102</v>
      </c>
      <c r="S446" t="s">
        <v>102</v>
      </c>
    </row>
    <row r="447" spans="2:19" ht="12" customHeight="1" x14ac:dyDescent="0.2">
      <c r="B447" t="s">
        <v>838</v>
      </c>
      <c r="C447" t="s">
        <v>839</v>
      </c>
      <c r="D447" t="s">
        <v>840</v>
      </c>
      <c r="E447" t="s">
        <v>841</v>
      </c>
      <c r="F447" t="s">
        <v>842</v>
      </c>
      <c r="G447" s="2">
        <v>45428.333333333299</v>
      </c>
      <c r="H447" t="s">
        <v>16</v>
      </c>
      <c r="I447" t="s">
        <v>17</v>
      </c>
      <c r="J447" t="s">
        <v>109</v>
      </c>
      <c r="K447" t="s">
        <v>24</v>
      </c>
      <c r="L447" t="s">
        <v>851</v>
      </c>
      <c r="M447" t="s">
        <v>19</v>
      </c>
      <c r="N447" t="s">
        <v>19</v>
      </c>
      <c r="O447" t="s">
        <v>19</v>
      </c>
      <c r="P447" t="str">
        <f t="shared" si="12"/>
        <v>With Management</v>
      </c>
      <c r="Q447" t="str">
        <f t="shared" si="13"/>
        <v>With ISS</v>
      </c>
      <c r="R447" t="s">
        <v>102</v>
      </c>
      <c r="S447" t="s">
        <v>102</v>
      </c>
    </row>
    <row r="448" spans="2:19" ht="12" customHeight="1" x14ac:dyDescent="0.2">
      <c r="B448" t="s">
        <v>838</v>
      </c>
      <c r="C448" t="s">
        <v>839</v>
      </c>
      <c r="D448" t="s">
        <v>840</v>
      </c>
      <c r="E448" t="s">
        <v>841</v>
      </c>
      <c r="F448" t="s">
        <v>842</v>
      </c>
      <c r="G448" s="2">
        <v>45428.333333333299</v>
      </c>
      <c r="H448" t="s">
        <v>16</v>
      </c>
      <c r="I448" t="s">
        <v>17</v>
      </c>
      <c r="J448" t="s">
        <v>110</v>
      </c>
      <c r="K448" t="s">
        <v>24</v>
      </c>
      <c r="L448" t="s">
        <v>852</v>
      </c>
      <c r="M448" t="s">
        <v>19</v>
      </c>
      <c r="N448" t="s">
        <v>19</v>
      </c>
      <c r="O448" t="s">
        <v>19</v>
      </c>
      <c r="P448" t="str">
        <f t="shared" si="12"/>
        <v>With Management</v>
      </c>
      <c r="Q448" t="str">
        <f t="shared" si="13"/>
        <v>With ISS</v>
      </c>
      <c r="R448" t="s">
        <v>102</v>
      </c>
      <c r="S448" t="s">
        <v>102</v>
      </c>
    </row>
    <row r="449" spans="2:19" ht="12" customHeight="1" x14ac:dyDescent="0.2">
      <c r="B449" t="s">
        <v>838</v>
      </c>
      <c r="C449" t="s">
        <v>839</v>
      </c>
      <c r="D449" t="s">
        <v>840</v>
      </c>
      <c r="E449" t="s">
        <v>841</v>
      </c>
      <c r="F449" t="s">
        <v>842</v>
      </c>
      <c r="G449" s="2">
        <v>45428.333333333299</v>
      </c>
      <c r="H449" t="s">
        <v>16</v>
      </c>
      <c r="I449" t="s">
        <v>17</v>
      </c>
      <c r="J449" t="s">
        <v>58</v>
      </c>
      <c r="K449" t="s">
        <v>32</v>
      </c>
      <c r="L449" t="s">
        <v>198</v>
      </c>
      <c r="M449" t="s">
        <v>19</v>
      </c>
      <c r="N449" t="s">
        <v>19</v>
      </c>
      <c r="O449" t="s">
        <v>25</v>
      </c>
      <c r="P449" t="str">
        <f t="shared" si="12"/>
        <v>Against Management</v>
      </c>
      <c r="Q449" t="str">
        <f t="shared" si="13"/>
        <v>Against ISS</v>
      </c>
      <c r="R449" t="s">
        <v>39</v>
      </c>
      <c r="S449" t="s">
        <v>39</v>
      </c>
    </row>
    <row r="450" spans="2:19" ht="12" customHeight="1" x14ac:dyDescent="0.2">
      <c r="B450" t="s">
        <v>838</v>
      </c>
      <c r="C450" t="s">
        <v>839</v>
      </c>
      <c r="D450" t="s">
        <v>840</v>
      </c>
      <c r="E450" t="s">
        <v>841</v>
      </c>
      <c r="F450" t="s">
        <v>842</v>
      </c>
      <c r="G450" s="2">
        <v>45428.333333333299</v>
      </c>
      <c r="H450" t="s">
        <v>16</v>
      </c>
      <c r="I450" t="s">
        <v>17</v>
      </c>
      <c r="J450" t="s">
        <v>20</v>
      </c>
      <c r="K450" t="s">
        <v>23</v>
      </c>
      <c r="L450" t="s">
        <v>23</v>
      </c>
      <c r="M450" t="s">
        <v>19</v>
      </c>
      <c r="N450" t="s">
        <v>19</v>
      </c>
      <c r="O450" t="s">
        <v>25</v>
      </c>
      <c r="P450" t="str">
        <f t="shared" si="12"/>
        <v>Against Management</v>
      </c>
      <c r="Q450" t="str">
        <f t="shared" si="13"/>
        <v>Against ISS</v>
      </c>
      <c r="R450" t="s">
        <v>235</v>
      </c>
      <c r="S450" t="s">
        <v>235</v>
      </c>
    </row>
    <row r="451" spans="2:19" ht="12" customHeight="1" x14ac:dyDescent="0.2">
      <c r="B451" t="s">
        <v>838</v>
      </c>
      <c r="C451" t="s">
        <v>839</v>
      </c>
      <c r="D451" t="s">
        <v>840</v>
      </c>
      <c r="E451" t="s">
        <v>841</v>
      </c>
      <c r="F451" t="s">
        <v>842</v>
      </c>
      <c r="G451" s="2">
        <v>45428.333333333299</v>
      </c>
      <c r="H451" t="s">
        <v>16</v>
      </c>
      <c r="I451" t="s">
        <v>17</v>
      </c>
      <c r="J451" t="s">
        <v>22</v>
      </c>
      <c r="K451" t="s">
        <v>446</v>
      </c>
      <c r="L451" t="s">
        <v>446</v>
      </c>
      <c r="M451" t="s">
        <v>447</v>
      </c>
      <c r="N451" t="s">
        <v>447</v>
      </c>
      <c r="O451" t="s">
        <v>447</v>
      </c>
      <c r="P451" t="str">
        <f t="shared" si="12"/>
        <v>With Management</v>
      </c>
      <c r="Q451" t="str">
        <f t="shared" si="13"/>
        <v>With ISS</v>
      </c>
      <c r="R451"/>
      <c r="S451"/>
    </row>
    <row r="452" spans="2:19" ht="12" customHeight="1" x14ac:dyDescent="0.2">
      <c r="B452" t="s">
        <v>853</v>
      </c>
      <c r="C452" t="s">
        <v>854</v>
      </c>
      <c r="D452" t="s">
        <v>855</v>
      </c>
      <c r="E452" t="s">
        <v>856</v>
      </c>
      <c r="F452" t="s">
        <v>857</v>
      </c>
      <c r="G452" s="2">
        <v>45429.583333333299</v>
      </c>
      <c r="H452" t="s">
        <v>16</v>
      </c>
      <c r="I452" t="s">
        <v>17</v>
      </c>
      <c r="J452" t="s">
        <v>139</v>
      </c>
      <c r="K452" t="s">
        <v>24</v>
      </c>
      <c r="L452" t="s">
        <v>858</v>
      </c>
      <c r="M452" t="s">
        <v>19</v>
      </c>
      <c r="N452" t="s">
        <v>19</v>
      </c>
      <c r="O452" t="s">
        <v>232</v>
      </c>
      <c r="P452" t="str">
        <f t="shared" si="12"/>
        <v>Against Management</v>
      </c>
      <c r="Q452" t="str">
        <f t="shared" si="13"/>
        <v>Against ISS</v>
      </c>
      <c r="R452" t="s">
        <v>859</v>
      </c>
      <c r="S452" t="s">
        <v>859</v>
      </c>
    </row>
    <row r="453" spans="2:19" ht="12" customHeight="1" x14ac:dyDescent="0.2">
      <c r="B453" t="s">
        <v>853</v>
      </c>
      <c r="C453" t="s">
        <v>854</v>
      </c>
      <c r="D453" t="s">
        <v>855</v>
      </c>
      <c r="E453" t="s">
        <v>856</v>
      </c>
      <c r="F453" t="s">
        <v>857</v>
      </c>
      <c r="G453" s="2">
        <v>45429.583333333299</v>
      </c>
      <c r="H453" t="s">
        <v>16</v>
      </c>
      <c r="I453" t="s">
        <v>17</v>
      </c>
      <c r="J453" t="s">
        <v>140</v>
      </c>
      <c r="K453" t="s">
        <v>24</v>
      </c>
      <c r="L453" t="s">
        <v>860</v>
      </c>
      <c r="M453" t="s">
        <v>19</v>
      </c>
      <c r="N453" t="s">
        <v>19</v>
      </c>
      <c r="O453" t="s">
        <v>232</v>
      </c>
      <c r="P453" t="str">
        <f t="shared" si="12"/>
        <v>Against Management</v>
      </c>
      <c r="Q453" t="str">
        <f t="shared" si="13"/>
        <v>Against ISS</v>
      </c>
      <c r="R453" t="s">
        <v>861</v>
      </c>
      <c r="S453" t="s">
        <v>861</v>
      </c>
    </row>
    <row r="454" spans="2:19" ht="12" customHeight="1" x14ac:dyDescent="0.2">
      <c r="B454" t="s">
        <v>853</v>
      </c>
      <c r="C454" t="s">
        <v>854</v>
      </c>
      <c r="D454" t="s">
        <v>855</v>
      </c>
      <c r="E454" t="s">
        <v>856</v>
      </c>
      <c r="F454" t="s">
        <v>857</v>
      </c>
      <c r="G454" s="2">
        <v>45429.583333333299</v>
      </c>
      <c r="H454" t="s">
        <v>16</v>
      </c>
      <c r="I454" t="s">
        <v>17</v>
      </c>
      <c r="J454" t="s">
        <v>141</v>
      </c>
      <c r="K454" t="s">
        <v>24</v>
      </c>
      <c r="L454" t="s">
        <v>862</v>
      </c>
      <c r="M454" t="s">
        <v>19</v>
      </c>
      <c r="N454" t="s">
        <v>19</v>
      </c>
      <c r="O454" t="s">
        <v>232</v>
      </c>
      <c r="P454" t="str">
        <f t="shared" si="12"/>
        <v>Against Management</v>
      </c>
      <c r="Q454" t="str">
        <f t="shared" si="13"/>
        <v>Against ISS</v>
      </c>
      <c r="R454" t="s">
        <v>863</v>
      </c>
      <c r="S454" t="s">
        <v>863</v>
      </c>
    </row>
    <row r="455" spans="2:19" ht="12" customHeight="1" x14ac:dyDescent="0.2">
      <c r="B455" t="s">
        <v>853</v>
      </c>
      <c r="C455" t="s">
        <v>854</v>
      </c>
      <c r="D455" t="s">
        <v>855</v>
      </c>
      <c r="E455" t="s">
        <v>856</v>
      </c>
      <c r="F455" t="s">
        <v>857</v>
      </c>
      <c r="G455" s="2">
        <v>45429.583333333299</v>
      </c>
      <c r="H455" t="s">
        <v>16</v>
      </c>
      <c r="I455" t="s">
        <v>17</v>
      </c>
      <c r="J455" t="s">
        <v>142</v>
      </c>
      <c r="K455" t="s">
        <v>24</v>
      </c>
      <c r="L455" t="s">
        <v>864</v>
      </c>
      <c r="M455" t="s">
        <v>19</v>
      </c>
      <c r="N455" t="s">
        <v>19</v>
      </c>
      <c r="O455" t="s">
        <v>19</v>
      </c>
      <c r="P455" t="str">
        <f t="shared" si="12"/>
        <v>With Management</v>
      </c>
      <c r="Q455" t="str">
        <f t="shared" si="13"/>
        <v>With ISS</v>
      </c>
      <c r="R455" t="s">
        <v>102</v>
      </c>
      <c r="S455" t="s">
        <v>102</v>
      </c>
    </row>
    <row r="456" spans="2:19" ht="12" customHeight="1" x14ac:dyDescent="0.2">
      <c r="B456" t="s">
        <v>853</v>
      </c>
      <c r="C456" t="s">
        <v>854</v>
      </c>
      <c r="D456" t="s">
        <v>855</v>
      </c>
      <c r="E456" t="s">
        <v>856</v>
      </c>
      <c r="F456" t="s">
        <v>857</v>
      </c>
      <c r="G456" s="2">
        <v>45429.583333333299</v>
      </c>
      <c r="H456" t="s">
        <v>16</v>
      </c>
      <c r="I456" t="s">
        <v>17</v>
      </c>
      <c r="J456" t="s">
        <v>150</v>
      </c>
      <c r="K456" t="s">
        <v>24</v>
      </c>
      <c r="L456" t="s">
        <v>865</v>
      </c>
      <c r="M456" t="s">
        <v>19</v>
      </c>
      <c r="N456" t="s">
        <v>19</v>
      </c>
      <c r="O456" t="s">
        <v>19</v>
      </c>
      <c r="P456" t="str">
        <f t="shared" si="12"/>
        <v>With Management</v>
      </c>
      <c r="Q456" t="str">
        <f t="shared" si="13"/>
        <v>With ISS</v>
      </c>
      <c r="R456" t="s">
        <v>102</v>
      </c>
      <c r="S456" t="s">
        <v>102</v>
      </c>
    </row>
    <row r="457" spans="2:19" ht="12" customHeight="1" x14ac:dyDescent="0.2">
      <c r="B457" t="s">
        <v>853</v>
      </c>
      <c r="C457" t="s">
        <v>854</v>
      </c>
      <c r="D457" t="s">
        <v>855</v>
      </c>
      <c r="E457" t="s">
        <v>856</v>
      </c>
      <c r="F457" t="s">
        <v>857</v>
      </c>
      <c r="G457" s="2">
        <v>45429.583333333299</v>
      </c>
      <c r="H457" t="s">
        <v>16</v>
      </c>
      <c r="I457" t="s">
        <v>17</v>
      </c>
      <c r="J457" t="s">
        <v>151</v>
      </c>
      <c r="K457" t="s">
        <v>24</v>
      </c>
      <c r="L457" t="s">
        <v>866</v>
      </c>
      <c r="M457" t="s">
        <v>19</v>
      </c>
      <c r="N457" t="s">
        <v>19</v>
      </c>
      <c r="O457" t="s">
        <v>232</v>
      </c>
      <c r="P457" t="str">
        <f t="shared" si="12"/>
        <v>Against Management</v>
      </c>
      <c r="Q457" t="str">
        <f t="shared" si="13"/>
        <v>Against ISS</v>
      </c>
      <c r="R457" t="s">
        <v>867</v>
      </c>
      <c r="S457" t="s">
        <v>867</v>
      </c>
    </row>
    <row r="458" spans="2:19" ht="12" customHeight="1" x14ac:dyDescent="0.2">
      <c r="B458" t="s">
        <v>853</v>
      </c>
      <c r="C458" t="s">
        <v>854</v>
      </c>
      <c r="D458" t="s">
        <v>855</v>
      </c>
      <c r="E458" t="s">
        <v>856</v>
      </c>
      <c r="F458" t="s">
        <v>857</v>
      </c>
      <c r="G458" s="2">
        <v>45429.583333333299</v>
      </c>
      <c r="H458" t="s">
        <v>16</v>
      </c>
      <c r="I458" t="s">
        <v>17</v>
      </c>
      <c r="J458" t="s">
        <v>152</v>
      </c>
      <c r="K458" t="s">
        <v>24</v>
      </c>
      <c r="L458" t="s">
        <v>868</v>
      </c>
      <c r="M458" t="s">
        <v>19</v>
      </c>
      <c r="N458" t="s">
        <v>19</v>
      </c>
      <c r="O458" t="s">
        <v>19</v>
      </c>
      <c r="P458" t="str">
        <f t="shared" si="12"/>
        <v>With Management</v>
      </c>
      <c r="Q458" t="str">
        <f t="shared" si="13"/>
        <v>With ISS</v>
      </c>
      <c r="R458" t="s">
        <v>102</v>
      </c>
      <c r="S458" t="s">
        <v>102</v>
      </c>
    </row>
    <row r="459" spans="2:19" ht="12" customHeight="1" x14ac:dyDescent="0.2">
      <c r="B459" t="s">
        <v>853</v>
      </c>
      <c r="C459" t="s">
        <v>854</v>
      </c>
      <c r="D459" t="s">
        <v>855</v>
      </c>
      <c r="E459" t="s">
        <v>856</v>
      </c>
      <c r="F459" t="s">
        <v>857</v>
      </c>
      <c r="G459" s="2">
        <v>45429.583333333299</v>
      </c>
      <c r="H459" t="s">
        <v>16</v>
      </c>
      <c r="I459" t="s">
        <v>17</v>
      </c>
      <c r="J459" t="s">
        <v>58</v>
      </c>
      <c r="K459" t="s">
        <v>23</v>
      </c>
      <c r="L459" t="s">
        <v>23</v>
      </c>
      <c r="M459" t="s">
        <v>19</v>
      </c>
      <c r="N459" t="s">
        <v>19</v>
      </c>
      <c r="O459" t="s">
        <v>25</v>
      </c>
      <c r="P459" t="str">
        <f t="shared" si="12"/>
        <v>Against Management</v>
      </c>
      <c r="Q459" t="str">
        <f t="shared" si="13"/>
        <v>Against ISS</v>
      </c>
      <c r="R459" t="s">
        <v>869</v>
      </c>
      <c r="S459" t="s">
        <v>869</v>
      </c>
    </row>
    <row r="460" spans="2:19" ht="12" customHeight="1" x14ac:dyDescent="0.2">
      <c r="B460" t="s">
        <v>853</v>
      </c>
      <c r="C460" t="s">
        <v>854</v>
      </c>
      <c r="D460" t="s">
        <v>855</v>
      </c>
      <c r="E460" t="s">
        <v>856</v>
      </c>
      <c r="F460" t="s">
        <v>857</v>
      </c>
      <c r="G460" s="2">
        <v>45429.583333333299</v>
      </c>
      <c r="H460" t="s">
        <v>16</v>
      </c>
      <c r="I460" t="s">
        <v>17</v>
      </c>
      <c r="J460" t="s">
        <v>20</v>
      </c>
      <c r="K460" t="s">
        <v>32</v>
      </c>
      <c r="L460" t="s">
        <v>198</v>
      </c>
      <c r="M460" t="s">
        <v>19</v>
      </c>
      <c r="N460" t="s">
        <v>19</v>
      </c>
      <c r="O460" t="s">
        <v>25</v>
      </c>
      <c r="P460" t="str">
        <f t="shared" ref="P460:P523" si="14">IF(O460=M460, "With Management", "Against Management")</f>
        <v>Against Management</v>
      </c>
      <c r="Q460" t="str">
        <f t="shared" ref="Q460:Q523" si="15">IF(O460=M460, "With ISS", "Against ISS")</f>
        <v>Against ISS</v>
      </c>
      <c r="R460" t="s">
        <v>870</v>
      </c>
      <c r="S460" t="s">
        <v>870</v>
      </c>
    </row>
    <row r="461" spans="2:19" ht="12" customHeight="1" x14ac:dyDescent="0.2">
      <c r="B461" t="s">
        <v>853</v>
      </c>
      <c r="C461" t="s">
        <v>854</v>
      </c>
      <c r="D461" t="s">
        <v>855</v>
      </c>
      <c r="E461" t="s">
        <v>856</v>
      </c>
      <c r="F461" t="s">
        <v>857</v>
      </c>
      <c r="G461" s="2">
        <v>45429.583333333299</v>
      </c>
      <c r="H461" t="s">
        <v>16</v>
      </c>
      <c r="I461" t="s">
        <v>145</v>
      </c>
      <c r="J461" t="s">
        <v>22</v>
      </c>
      <c r="K461" t="s">
        <v>146</v>
      </c>
      <c r="L461" t="s">
        <v>147</v>
      </c>
      <c r="M461" t="s">
        <v>148</v>
      </c>
      <c r="N461" t="s">
        <v>19</v>
      </c>
      <c r="O461" t="s">
        <v>19</v>
      </c>
      <c r="P461" t="str">
        <f t="shared" si="14"/>
        <v>Against Management</v>
      </c>
      <c r="Q461" t="str">
        <f t="shared" si="15"/>
        <v>Against ISS</v>
      </c>
      <c r="R461"/>
      <c r="S461"/>
    </row>
    <row r="462" spans="2:19" ht="12" customHeight="1" x14ac:dyDescent="0.2">
      <c r="B462" t="s">
        <v>871</v>
      </c>
      <c r="C462" t="s">
        <v>872</v>
      </c>
      <c r="D462" t="s">
        <v>873</v>
      </c>
      <c r="E462" t="s">
        <v>874</v>
      </c>
      <c r="F462" t="s">
        <v>875</v>
      </c>
      <c r="G462" s="2">
        <v>45433.416666666701</v>
      </c>
      <c r="H462" t="s">
        <v>16</v>
      </c>
      <c r="I462" t="s">
        <v>17</v>
      </c>
      <c r="J462" t="s">
        <v>18</v>
      </c>
      <c r="K462" t="s">
        <v>49</v>
      </c>
      <c r="L462" t="s">
        <v>876</v>
      </c>
      <c r="M462"/>
      <c r="N462"/>
      <c r="O462" t="s">
        <v>1235</v>
      </c>
      <c r="P462" t="s">
        <v>1235</v>
      </c>
      <c r="Q462" t="s">
        <v>1235</v>
      </c>
      <c r="R462"/>
      <c r="S462" t="s">
        <v>877</v>
      </c>
    </row>
    <row r="463" spans="2:19" ht="12" customHeight="1" x14ac:dyDescent="0.2">
      <c r="B463" t="s">
        <v>871</v>
      </c>
      <c r="C463" t="s">
        <v>872</v>
      </c>
      <c r="D463" t="s">
        <v>873</v>
      </c>
      <c r="E463" t="s">
        <v>874</v>
      </c>
      <c r="F463" t="s">
        <v>875</v>
      </c>
      <c r="G463" s="2">
        <v>45433.416666666701</v>
      </c>
      <c r="H463" t="s">
        <v>16</v>
      </c>
      <c r="I463" t="s">
        <v>17</v>
      </c>
      <c r="J463" t="s">
        <v>58</v>
      </c>
      <c r="K463" t="s">
        <v>49</v>
      </c>
      <c r="L463" t="s">
        <v>878</v>
      </c>
      <c r="M463"/>
      <c r="N463"/>
      <c r="O463" t="s">
        <v>1235</v>
      </c>
      <c r="P463" t="s">
        <v>1235</v>
      </c>
      <c r="Q463" t="s">
        <v>1235</v>
      </c>
      <c r="R463"/>
      <c r="S463" t="s">
        <v>877</v>
      </c>
    </row>
    <row r="464" spans="2:19" ht="12" customHeight="1" x14ac:dyDescent="0.2">
      <c r="B464" t="s">
        <v>871</v>
      </c>
      <c r="C464" t="s">
        <v>872</v>
      </c>
      <c r="D464" t="s">
        <v>873</v>
      </c>
      <c r="E464" t="s">
        <v>874</v>
      </c>
      <c r="F464" t="s">
        <v>875</v>
      </c>
      <c r="G464" s="2">
        <v>45433.416666666701</v>
      </c>
      <c r="H464" t="s">
        <v>16</v>
      </c>
      <c r="I464" t="s">
        <v>17</v>
      </c>
      <c r="J464" t="s">
        <v>20</v>
      </c>
      <c r="K464" t="s">
        <v>90</v>
      </c>
      <c r="L464" t="s">
        <v>879</v>
      </c>
      <c r="M464" t="s">
        <v>19</v>
      </c>
      <c r="N464" t="s">
        <v>19</v>
      </c>
      <c r="O464" t="s">
        <v>19</v>
      </c>
      <c r="P464" t="str">
        <f t="shared" si="14"/>
        <v>With Management</v>
      </c>
      <c r="Q464" t="str">
        <f t="shared" si="15"/>
        <v>With ISS</v>
      </c>
      <c r="R464"/>
      <c r="S464"/>
    </row>
    <row r="465" spans="2:19" ht="12" customHeight="1" x14ac:dyDescent="0.2">
      <c r="B465" t="s">
        <v>871</v>
      </c>
      <c r="C465" t="s">
        <v>872</v>
      </c>
      <c r="D465" t="s">
        <v>873</v>
      </c>
      <c r="E465" t="s">
        <v>874</v>
      </c>
      <c r="F465" t="s">
        <v>875</v>
      </c>
      <c r="G465" s="2">
        <v>45433.416666666701</v>
      </c>
      <c r="H465" t="s">
        <v>16</v>
      </c>
      <c r="I465" t="s">
        <v>17</v>
      </c>
      <c r="J465" t="s">
        <v>22</v>
      </c>
      <c r="K465" t="s">
        <v>36</v>
      </c>
      <c r="L465" t="s">
        <v>880</v>
      </c>
      <c r="M465" t="s">
        <v>19</v>
      </c>
      <c r="N465" t="s">
        <v>19</v>
      </c>
      <c r="O465" t="s">
        <v>19</v>
      </c>
      <c r="P465" t="str">
        <f t="shared" si="14"/>
        <v>With Management</v>
      </c>
      <c r="Q465" t="str">
        <f t="shared" si="15"/>
        <v>With ISS</v>
      </c>
      <c r="R465"/>
      <c r="S465"/>
    </row>
    <row r="466" spans="2:19" ht="12" customHeight="1" x14ac:dyDescent="0.2">
      <c r="B466" t="s">
        <v>871</v>
      </c>
      <c r="C466" t="s">
        <v>872</v>
      </c>
      <c r="D466" t="s">
        <v>873</v>
      </c>
      <c r="E466" t="s">
        <v>874</v>
      </c>
      <c r="F466" t="s">
        <v>875</v>
      </c>
      <c r="G466" s="2">
        <v>45433.416666666701</v>
      </c>
      <c r="H466" t="s">
        <v>16</v>
      </c>
      <c r="I466" t="s">
        <v>17</v>
      </c>
      <c r="J466" t="s">
        <v>81</v>
      </c>
      <c r="K466" t="s">
        <v>23</v>
      </c>
      <c r="L466" t="s">
        <v>48</v>
      </c>
      <c r="M466" t="s">
        <v>19</v>
      </c>
      <c r="N466" t="s">
        <v>19</v>
      </c>
      <c r="O466" t="s">
        <v>19</v>
      </c>
      <c r="P466" t="str">
        <f t="shared" si="14"/>
        <v>With Management</v>
      </c>
      <c r="Q466" t="str">
        <f t="shared" si="15"/>
        <v>With ISS</v>
      </c>
      <c r="R466"/>
      <c r="S466"/>
    </row>
    <row r="467" spans="2:19" ht="12" customHeight="1" x14ac:dyDescent="0.2">
      <c r="B467" t="s">
        <v>871</v>
      </c>
      <c r="C467" t="s">
        <v>872</v>
      </c>
      <c r="D467" t="s">
        <v>873</v>
      </c>
      <c r="E467" t="s">
        <v>874</v>
      </c>
      <c r="F467" t="s">
        <v>875</v>
      </c>
      <c r="G467" s="2">
        <v>45433.416666666701</v>
      </c>
      <c r="H467" t="s">
        <v>16</v>
      </c>
      <c r="I467" t="s">
        <v>17</v>
      </c>
      <c r="J467" t="s">
        <v>95</v>
      </c>
      <c r="K467" t="s">
        <v>49</v>
      </c>
      <c r="L467" t="s">
        <v>881</v>
      </c>
      <c r="M467"/>
      <c r="N467"/>
      <c r="O467" t="s">
        <v>1235</v>
      </c>
      <c r="P467" t="s">
        <v>1235</v>
      </c>
      <c r="Q467" t="s">
        <v>1235</v>
      </c>
      <c r="R467"/>
      <c r="S467" t="s">
        <v>877</v>
      </c>
    </row>
    <row r="468" spans="2:19" ht="12" customHeight="1" x14ac:dyDescent="0.2">
      <c r="B468" t="s">
        <v>871</v>
      </c>
      <c r="C468" t="s">
        <v>872</v>
      </c>
      <c r="D468" t="s">
        <v>873</v>
      </c>
      <c r="E468" t="s">
        <v>874</v>
      </c>
      <c r="F468" t="s">
        <v>875</v>
      </c>
      <c r="G468" s="2">
        <v>45433.416666666701</v>
      </c>
      <c r="H468" t="s">
        <v>16</v>
      </c>
      <c r="I468" t="s">
        <v>17</v>
      </c>
      <c r="J468" t="s">
        <v>83</v>
      </c>
      <c r="K468" t="s">
        <v>49</v>
      </c>
      <c r="L468" t="s">
        <v>882</v>
      </c>
      <c r="M468"/>
      <c r="N468"/>
      <c r="O468" t="s">
        <v>1235</v>
      </c>
      <c r="P468" t="s">
        <v>1235</v>
      </c>
      <c r="Q468" t="s">
        <v>1235</v>
      </c>
      <c r="R468"/>
      <c r="S468" t="s">
        <v>877</v>
      </c>
    </row>
    <row r="469" spans="2:19" ht="12" customHeight="1" x14ac:dyDescent="0.2">
      <c r="B469" t="s">
        <v>871</v>
      </c>
      <c r="C469" t="s">
        <v>872</v>
      </c>
      <c r="D469" t="s">
        <v>873</v>
      </c>
      <c r="E469" t="s">
        <v>874</v>
      </c>
      <c r="F469" t="s">
        <v>875</v>
      </c>
      <c r="G469" s="2">
        <v>45433.416666666701</v>
      </c>
      <c r="H469" t="s">
        <v>16</v>
      </c>
      <c r="I469" t="s">
        <v>17</v>
      </c>
      <c r="J469" t="s">
        <v>86</v>
      </c>
      <c r="K469" t="s">
        <v>883</v>
      </c>
      <c r="L469" t="s">
        <v>884</v>
      </c>
      <c r="M469"/>
      <c r="N469"/>
      <c r="O469" t="s">
        <v>1235</v>
      </c>
      <c r="P469" t="s">
        <v>1235</v>
      </c>
      <c r="Q469" t="s">
        <v>1235</v>
      </c>
      <c r="R469"/>
      <c r="S469"/>
    </row>
    <row r="470" spans="2:19" ht="12" customHeight="1" x14ac:dyDescent="0.2">
      <c r="B470" t="s">
        <v>871</v>
      </c>
      <c r="C470" t="s">
        <v>872</v>
      </c>
      <c r="D470" t="s">
        <v>873</v>
      </c>
      <c r="E470" t="s">
        <v>874</v>
      </c>
      <c r="F470" t="s">
        <v>875</v>
      </c>
      <c r="G470" s="2">
        <v>45433.416666666701</v>
      </c>
      <c r="H470" t="s">
        <v>16</v>
      </c>
      <c r="I470" t="s">
        <v>17</v>
      </c>
      <c r="J470" t="s">
        <v>88</v>
      </c>
      <c r="K470" t="s">
        <v>162</v>
      </c>
      <c r="L470" t="s">
        <v>885</v>
      </c>
      <c r="M470" t="s">
        <v>19</v>
      </c>
      <c r="N470" t="s">
        <v>19</v>
      </c>
      <c r="O470" t="s">
        <v>25</v>
      </c>
      <c r="P470" t="str">
        <f t="shared" si="14"/>
        <v>Against Management</v>
      </c>
      <c r="Q470" t="str">
        <f t="shared" si="15"/>
        <v>Against ISS</v>
      </c>
      <c r="R470" t="s">
        <v>886</v>
      </c>
      <c r="S470" t="s">
        <v>886</v>
      </c>
    </row>
    <row r="471" spans="2:19" ht="12" customHeight="1" x14ac:dyDescent="0.2">
      <c r="B471" t="s">
        <v>871</v>
      </c>
      <c r="C471" t="s">
        <v>872</v>
      </c>
      <c r="D471" t="s">
        <v>873</v>
      </c>
      <c r="E471" t="s">
        <v>874</v>
      </c>
      <c r="F471" t="s">
        <v>875</v>
      </c>
      <c r="G471" s="2">
        <v>45433.416666666701</v>
      </c>
      <c r="H471" t="s">
        <v>16</v>
      </c>
      <c r="I471" t="s">
        <v>17</v>
      </c>
      <c r="J471" t="s">
        <v>89</v>
      </c>
      <c r="K471" t="s">
        <v>887</v>
      </c>
      <c r="L471" t="s">
        <v>887</v>
      </c>
      <c r="M471" t="s">
        <v>19</v>
      </c>
      <c r="N471" t="s">
        <v>19</v>
      </c>
      <c r="O471" t="s">
        <v>19</v>
      </c>
      <c r="P471" t="str">
        <f t="shared" si="14"/>
        <v>With Management</v>
      </c>
      <c r="Q471" t="str">
        <f t="shared" si="15"/>
        <v>With ISS</v>
      </c>
      <c r="R471"/>
      <c r="S471"/>
    </row>
    <row r="472" spans="2:19" ht="12" customHeight="1" x14ac:dyDescent="0.2">
      <c r="B472" t="s">
        <v>871</v>
      </c>
      <c r="C472" t="s">
        <v>872</v>
      </c>
      <c r="D472" t="s">
        <v>873</v>
      </c>
      <c r="E472" t="s">
        <v>874</v>
      </c>
      <c r="F472" t="s">
        <v>875</v>
      </c>
      <c r="G472" s="2">
        <v>45433.416666666701</v>
      </c>
      <c r="H472" t="s">
        <v>16</v>
      </c>
      <c r="I472" t="s">
        <v>17</v>
      </c>
      <c r="J472" t="s">
        <v>128</v>
      </c>
      <c r="K472" t="s">
        <v>218</v>
      </c>
      <c r="L472" t="s">
        <v>888</v>
      </c>
      <c r="M472" t="s">
        <v>19</v>
      </c>
      <c r="N472" t="s">
        <v>19</v>
      </c>
      <c r="O472" t="s">
        <v>25</v>
      </c>
      <c r="P472" t="str">
        <f t="shared" si="14"/>
        <v>Against Management</v>
      </c>
      <c r="Q472" t="str">
        <f t="shared" si="15"/>
        <v>Against ISS</v>
      </c>
      <c r="R472" t="s">
        <v>889</v>
      </c>
      <c r="S472" t="s">
        <v>889</v>
      </c>
    </row>
    <row r="473" spans="2:19" ht="12" customHeight="1" x14ac:dyDescent="0.2">
      <c r="B473" t="s">
        <v>871</v>
      </c>
      <c r="C473" t="s">
        <v>872</v>
      </c>
      <c r="D473" t="s">
        <v>873</v>
      </c>
      <c r="E473" t="s">
        <v>874</v>
      </c>
      <c r="F473" t="s">
        <v>875</v>
      </c>
      <c r="G473" s="2">
        <v>45433.416666666701</v>
      </c>
      <c r="H473" t="s">
        <v>16</v>
      </c>
      <c r="I473" t="s">
        <v>17</v>
      </c>
      <c r="J473" t="s">
        <v>129</v>
      </c>
      <c r="K473" t="s">
        <v>55</v>
      </c>
      <c r="L473" t="s">
        <v>890</v>
      </c>
      <c r="M473"/>
      <c r="N473"/>
      <c r="O473" t="s">
        <v>1235</v>
      </c>
      <c r="P473" t="s">
        <v>1235</v>
      </c>
      <c r="Q473" t="s">
        <v>1235</v>
      </c>
      <c r="R473"/>
      <c r="S473"/>
    </row>
    <row r="474" spans="2:19" ht="12" customHeight="1" x14ac:dyDescent="0.2">
      <c r="B474" t="s">
        <v>871</v>
      </c>
      <c r="C474" t="s">
        <v>872</v>
      </c>
      <c r="D474" t="s">
        <v>873</v>
      </c>
      <c r="E474" t="s">
        <v>874</v>
      </c>
      <c r="F474" t="s">
        <v>875</v>
      </c>
      <c r="G474" s="2">
        <v>45433.416666666701</v>
      </c>
      <c r="H474" t="s">
        <v>891</v>
      </c>
      <c r="I474" t="s">
        <v>17</v>
      </c>
      <c r="J474" t="s">
        <v>18</v>
      </c>
      <c r="K474" t="s">
        <v>519</v>
      </c>
      <c r="L474" t="s">
        <v>892</v>
      </c>
      <c r="M474"/>
      <c r="N474"/>
      <c r="O474" t="s">
        <v>1235</v>
      </c>
      <c r="P474" t="s">
        <v>1235</v>
      </c>
      <c r="Q474" t="s">
        <v>1235</v>
      </c>
      <c r="R474"/>
      <c r="S474"/>
    </row>
    <row r="475" spans="2:19" ht="12" customHeight="1" x14ac:dyDescent="0.2">
      <c r="B475" t="s">
        <v>871</v>
      </c>
      <c r="C475" t="s">
        <v>872</v>
      </c>
      <c r="D475" t="s">
        <v>873</v>
      </c>
      <c r="E475" t="s">
        <v>874</v>
      </c>
      <c r="F475" t="s">
        <v>875</v>
      </c>
      <c r="G475" s="2">
        <v>45433.416666666701</v>
      </c>
      <c r="H475" t="s">
        <v>891</v>
      </c>
      <c r="I475" t="s">
        <v>17</v>
      </c>
      <c r="J475" t="s">
        <v>58</v>
      </c>
      <c r="K475" t="s">
        <v>135</v>
      </c>
      <c r="L475" t="s">
        <v>893</v>
      </c>
      <c r="M475" t="s">
        <v>19</v>
      </c>
      <c r="N475" t="s">
        <v>19</v>
      </c>
      <c r="O475" t="s">
        <v>19</v>
      </c>
      <c r="P475" t="str">
        <f t="shared" si="14"/>
        <v>With Management</v>
      </c>
      <c r="Q475" t="str">
        <f t="shared" si="15"/>
        <v>With ISS</v>
      </c>
      <c r="R475"/>
      <c r="S475"/>
    </row>
    <row r="476" spans="2:19" ht="12" customHeight="1" x14ac:dyDescent="0.2">
      <c r="B476" t="s">
        <v>871</v>
      </c>
      <c r="C476" t="s">
        <v>872</v>
      </c>
      <c r="D476" t="s">
        <v>873</v>
      </c>
      <c r="E476" t="s">
        <v>874</v>
      </c>
      <c r="F476" t="s">
        <v>875</v>
      </c>
      <c r="G476" s="2">
        <v>45433.416666666701</v>
      </c>
      <c r="H476" t="s">
        <v>891</v>
      </c>
      <c r="I476" t="s">
        <v>17</v>
      </c>
      <c r="J476" t="s">
        <v>20</v>
      </c>
      <c r="K476" t="s">
        <v>519</v>
      </c>
      <c r="L476" t="s">
        <v>894</v>
      </c>
      <c r="M476"/>
      <c r="N476"/>
      <c r="O476" t="s">
        <v>1235</v>
      </c>
      <c r="P476" t="s">
        <v>1235</v>
      </c>
      <c r="Q476" t="s">
        <v>1235</v>
      </c>
      <c r="R476"/>
      <c r="S476"/>
    </row>
    <row r="477" spans="2:19" ht="12" customHeight="1" x14ac:dyDescent="0.2">
      <c r="B477" t="s">
        <v>871</v>
      </c>
      <c r="C477" t="s">
        <v>872</v>
      </c>
      <c r="D477" t="s">
        <v>873</v>
      </c>
      <c r="E477" t="s">
        <v>874</v>
      </c>
      <c r="F477" t="s">
        <v>875</v>
      </c>
      <c r="G477" s="2">
        <v>45433.416666666701</v>
      </c>
      <c r="H477" t="s">
        <v>891</v>
      </c>
      <c r="I477" t="s">
        <v>17</v>
      </c>
      <c r="J477" t="s">
        <v>22</v>
      </c>
      <c r="K477" t="s">
        <v>87</v>
      </c>
      <c r="L477" t="s">
        <v>895</v>
      </c>
      <c r="M477" t="s">
        <v>19</v>
      </c>
      <c r="N477" t="s">
        <v>19</v>
      </c>
      <c r="O477" t="s">
        <v>25</v>
      </c>
      <c r="P477" t="str">
        <f t="shared" si="14"/>
        <v>Against Management</v>
      </c>
      <c r="Q477" t="str">
        <f t="shared" si="15"/>
        <v>Against ISS</v>
      </c>
      <c r="R477" t="s">
        <v>896</v>
      </c>
      <c r="S477" t="s">
        <v>896</v>
      </c>
    </row>
    <row r="478" spans="2:19" ht="12" customHeight="1" x14ac:dyDescent="0.2">
      <c r="B478" t="s">
        <v>897</v>
      </c>
      <c r="C478" t="s">
        <v>898</v>
      </c>
      <c r="D478" t="s">
        <v>899</v>
      </c>
      <c r="E478" t="s">
        <v>900</v>
      </c>
      <c r="F478" t="s">
        <v>901</v>
      </c>
      <c r="G478" s="2">
        <v>45433.375</v>
      </c>
      <c r="H478" t="s">
        <v>16</v>
      </c>
      <c r="I478" t="s">
        <v>17</v>
      </c>
      <c r="J478" t="s">
        <v>34</v>
      </c>
      <c r="K478" t="s">
        <v>24</v>
      </c>
      <c r="L478" t="s">
        <v>902</v>
      </c>
      <c r="M478" t="s">
        <v>19</v>
      </c>
      <c r="N478" t="s">
        <v>19</v>
      </c>
      <c r="O478" t="s">
        <v>25</v>
      </c>
      <c r="P478" t="str">
        <f t="shared" si="14"/>
        <v>Against Management</v>
      </c>
      <c r="Q478" t="str">
        <f t="shared" si="15"/>
        <v>Against ISS</v>
      </c>
      <c r="R478" t="s">
        <v>149</v>
      </c>
      <c r="S478" t="s">
        <v>149</v>
      </c>
    </row>
    <row r="479" spans="2:19" ht="12" customHeight="1" x14ac:dyDescent="0.2">
      <c r="B479" t="s">
        <v>897</v>
      </c>
      <c r="C479" t="s">
        <v>898</v>
      </c>
      <c r="D479" t="s">
        <v>899</v>
      </c>
      <c r="E479" t="s">
        <v>900</v>
      </c>
      <c r="F479" t="s">
        <v>901</v>
      </c>
      <c r="G479" s="2">
        <v>45433.375</v>
      </c>
      <c r="H479" t="s">
        <v>16</v>
      </c>
      <c r="I479" t="s">
        <v>17</v>
      </c>
      <c r="J479" t="s">
        <v>35</v>
      </c>
      <c r="K479" t="s">
        <v>24</v>
      </c>
      <c r="L479" t="s">
        <v>903</v>
      </c>
      <c r="M479" t="s">
        <v>19</v>
      </c>
      <c r="N479" t="s">
        <v>19</v>
      </c>
      <c r="O479" t="s">
        <v>19</v>
      </c>
      <c r="P479" t="str">
        <f t="shared" si="14"/>
        <v>With Management</v>
      </c>
      <c r="Q479" t="str">
        <f t="shared" si="15"/>
        <v>With ISS</v>
      </c>
      <c r="R479" t="s">
        <v>904</v>
      </c>
      <c r="S479" t="s">
        <v>904</v>
      </c>
    </row>
    <row r="480" spans="2:19" ht="12" customHeight="1" x14ac:dyDescent="0.2">
      <c r="B480" t="s">
        <v>897</v>
      </c>
      <c r="C480" t="s">
        <v>898</v>
      </c>
      <c r="D480" t="s">
        <v>899</v>
      </c>
      <c r="E480" t="s">
        <v>900</v>
      </c>
      <c r="F480" t="s">
        <v>901</v>
      </c>
      <c r="G480" s="2">
        <v>45433.375</v>
      </c>
      <c r="H480" t="s">
        <v>16</v>
      </c>
      <c r="I480" t="s">
        <v>17</v>
      </c>
      <c r="J480" t="s">
        <v>103</v>
      </c>
      <c r="K480" t="s">
        <v>24</v>
      </c>
      <c r="L480" t="s">
        <v>905</v>
      </c>
      <c r="M480" t="s">
        <v>19</v>
      </c>
      <c r="N480" t="s">
        <v>19</v>
      </c>
      <c r="O480" t="s">
        <v>19</v>
      </c>
      <c r="P480" t="str">
        <f t="shared" si="14"/>
        <v>With Management</v>
      </c>
      <c r="Q480" t="str">
        <f t="shared" si="15"/>
        <v>With ISS</v>
      </c>
      <c r="R480" t="s">
        <v>904</v>
      </c>
      <c r="S480" t="s">
        <v>904</v>
      </c>
    </row>
    <row r="481" spans="2:19" ht="12" customHeight="1" x14ac:dyDescent="0.2">
      <c r="B481" t="s">
        <v>897</v>
      </c>
      <c r="C481" t="s">
        <v>898</v>
      </c>
      <c r="D481" t="s">
        <v>899</v>
      </c>
      <c r="E481" t="s">
        <v>900</v>
      </c>
      <c r="F481" t="s">
        <v>901</v>
      </c>
      <c r="G481" s="2">
        <v>45433.375</v>
      </c>
      <c r="H481" t="s">
        <v>16</v>
      </c>
      <c r="I481" t="s">
        <v>17</v>
      </c>
      <c r="J481" t="s">
        <v>58</v>
      </c>
      <c r="K481" t="s">
        <v>32</v>
      </c>
      <c r="L481" t="s">
        <v>191</v>
      </c>
      <c r="M481" t="s">
        <v>19</v>
      </c>
      <c r="N481" t="s">
        <v>19</v>
      </c>
      <c r="O481" t="s">
        <v>19</v>
      </c>
      <c r="P481" t="str">
        <f t="shared" si="14"/>
        <v>With Management</v>
      </c>
      <c r="Q481" t="str">
        <f t="shared" si="15"/>
        <v>With ISS</v>
      </c>
      <c r="R481"/>
      <c r="S481"/>
    </row>
    <row r="482" spans="2:19" ht="12" customHeight="1" x14ac:dyDescent="0.2">
      <c r="B482" t="s">
        <v>897</v>
      </c>
      <c r="C482" t="s">
        <v>898</v>
      </c>
      <c r="D482" t="s">
        <v>899</v>
      </c>
      <c r="E482" t="s">
        <v>900</v>
      </c>
      <c r="F482" t="s">
        <v>901</v>
      </c>
      <c r="G482" s="2">
        <v>45433.375</v>
      </c>
      <c r="H482" t="s">
        <v>16</v>
      </c>
      <c r="I482" t="s">
        <v>17</v>
      </c>
      <c r="J482" t="s">
        <v>20</v>
      </c>
      <c r="K482" t="s">
        <v>23</v>
      </c>
      <c r="L482" t="s">
        <v>23</v>
      </c>
      <c r="M482" t="s">
        <v>19</v>
      </c>
      <c r="N482" t="s">
        <v>19</v>
      </c>
      <c r="O482" t="s">
        <v>25</v>
      </c>
      <c r="P482" t="str">
        <f t="shared" si="14"/>
        <v>Against Management</v>
      </c>
      <c r="Q482" t="str">
        <f t="shared" si="15"/>
        <v>Against ISS</v>
      </c>
      <c r="R482" t="s">
        <v>906</v>
      </c>
      <c r="S482" t="s">
        <v>906</v>
      </c>
    </row>
    <row r="483" spans="2:19" ht="12" customHeight="1" x14ac:dyDescent="0.2">
      <c r="B483" t="s">
        <v>897</v>
      </c>
      <c r="C483" t="s">
        <v>898</v>
      </c>
      <c r="D483" t="s">
        <v>899</v>
      </c>
      <c r="E483" t="s">
        <v>900</v>
      </c>
      <c r="F483" t="s">
        <v>901</v>
      </c>
      <c r="G483" s="2">
        <v>45433.375</v>
      </c>
      <c r="H483" t="s">
        <v>16</v>
      </c>
      <c r="I483" t="s">
        <v>17</v>
      </c>
      <c r="J483" t="s">
        <v>22</v>
      </c>
      <c r="K483" t="s">
        <v>446</v>
      </c>
      <c r="L483" t="s">
        <v>446</v>
      </c>
      <c r="M483" t="s">
        <v>447</v>
      </c>
      <c r="N483" t="s">
        <v>447</v>
      </c>
      <c r="O483" t="s">
        <v>447</v>
      </c>
      <c r="P483" t="str">
        <f t="shared" si="14"/>
        <v>With Management</v>
      </c>
      <c r="Q483" t="str">
        <f t="shared" si="15"/>
        <v>With ISS</v>
      </c>
      <c r="R483"/>
      <c r="S483"/>
    </row>
    <row r="484" spans="2:19" ht="12" customHeight="1" x14ac:dyDescent="0.2">
      <c r="B484" t="s">
        <v>907</v>
      </c>
      <c r="C484" t="s">
        <v>908</v>
      </c>
      <c r="D484" t="s">
        <v>909</v>
      </c>
      <c r="E484" t="s">
        <v>910</v>
      </c>
      <c r="F484" t="s">
        <v>911</v>
      </c>
      <c r="G484" s="2">
        <v>45434.458333333299</v>
      </c>
      <c r="H484" t="s">
        <v>912</v>
      </c>
      <c r="I484" t="s">
        <v>17</v>
      </c>
      <c r="J484" t="s">
        <v>18</v>
      </c>
      <c r="K484" t="s">
        <v>913</v>
      </c>
      <c r="L484" t="s">
        <v>913</v>
      </c>
      <c r="M484" t="s">
        <v>19</v>
      </c>
      <c r="N484" t="s">
        <v>19</v>
      </c>
      <c r="O484" t="s">
        <v>19</v>
      </c>
      <c r="P484" t="str">
        <f t="shared" si="14"/>
        <v>With Management</v>
      </c>
      <c r="Q484" t="str">
        <f t="shared" si="15"/>
        <v>With ISS</v>
      </c>
      <c r="R484"/>
      <c r="S484"/>
    </row>
    <row r="485" spans="2:19" ht="12" customHeight="1" x14ac:dyDescent="0.2">
      <c r="B485" t="s">
        <v>907</v>
      </c>
      <c r="C485" t="s">
        <v>908</v>
      </c>
      <c r="D485" t="s">
        <v>909</v>
      </c>
      <c r="E485" t="s">
        <v>910</v>
      </c>
      <c r="F485" t="s">
        <v>911</v>
      </c>
      <c r="G485" s="2">
        <v>45434.458333333299</v>
      </c>
      <c r="H485" t="s">
        <v>912</v>
      </c>
      <c r="I485" t="s">
        <v>17</v>
      </c>
      <c r="J485" t="s">
        <v>58</v>
      </c>
      <c r="K485" t="s">
        <v>914</v>
      </c>
      <c r="L485" t="s">
        <v>914</v>
      </c>
      <c r="M485" t="s">
        <v>19</v>
      </c>
      <c r="N485" t="s">
        <v>19</v>
      </c>
      <c r="O485" t="s">
        <v>19</v>
      </c>
      <c r="P485" t="str">
        <f t="shared" si="14"/>
        <v>With Management</v>
      </c>
      <c r="Q485" t="str">
        <f t="shared" si="15"/>
        <v>With ISS</v>
      </c>
      <c r="R485"/>
      <c r="S485"/>
    </row>
    <row r="486" spans="2:19" ht="12" customHeight="1" x14ac:dyDescent="0.2">
      <c r="B486" t="s">
        <v>907</v>
      </c>
      <c r="C486" t="s">
        <v>908</v>
      </c>
      <c r="D486" t="s">
        <v>909</v>
      </c>
      <c r="E486" t="s">
        <v>910</v>
      </c>
      <c r="F486" t="s">
        <v>911</v>
      </c>
      <c r="G486" s="2">
        <v>45434.458333333299</v>
      </c>
      <c r="H486" t="s">
        <v>912</v>
      </c>
      <c r="I486" t="s">
        <v>17</v>
      </c>
      <c r="J486" t="s">
        <v>20</v>
      </c>
      <c r="K486" t="s">
        <v>915</v>
      </c>
      <c r="L486" t="s">
        <v>915</v>
      </c>
      <c r="M486" t="s">
        <v>19</v>
      </c>
      <c r="N486" t="s">
        <v>19</v>
      </c>
      <c r="O486" t="s">
        <v>19</v>
      </c>
      <c r="P486" t="str">
        <f t="shared" si="14"/>
        <v>With Management</v>
      </c>
      <c r="Q486" t="str">
        <f t="shared" si="15"/>
        <v>With ISS</v>
      </c>
      <c r="R486"/>
      <c r="S486"/>
    </row>
    <row r="487" spans="2:19" ht="12" customHeight="1" x14ac:dyDescent="0.2">
      <c r="B487" t="s">
        <v>916</v>
      </c>
      <c r="C487" t="s">
        <v>917</v>
      </c>
      <c r="D487" t="s">
        <v>918</v>
      </c>
      <c r="E487" t="s">
        <v>919</v>
      </c>
      <c r="F487" t="s">
        <v>920</v>
      </c>
      <c r="G487" s="2">
        <v>45434.625</v>
      </c>
      <c r="H487" t="s">
        <v>206</v>
      </c>
      <c r="I487" t="s">
        <v>17</v>
      </c>
      <c r="J487" t="s">
        <v>18</v>
      </c>
      <c r="K487" t="s">
        <v>30</v>
      </c>
      <c r="L487" t="s">
        <v>207</v>
      </c>
      <c r="M487" t="s">
        <v>19</v>
      </c>
      <c r="N487" t="s">
        <v>19</v>
      </c>
      <c r="O487" t="s">
        <v>19</v>
      </c>
      <c r="P487" t="str">
        <f t="shared" si="14"/>
        <v>With Management</v>
      </c>
      <c r="Q487" t="str">
        <f t="shared" si="15"/>
        <v>With ISS</v>
      </c>
      <c r="R487" t="s">
        <v>208</v>
      </c>
      <c r="S487" t="s">
        <v>208</v>
      </c>
    </row>
    <row r="488" spans="2:19" ht="12" customHeight="1" x14ac:dyDescent="0.2">
      <c r="B488" t="s">
        <v>916</v>
      </c>
      <c r="C488" t="s">
        <v>917</v>
      </c>
      <c r="D488" t="s">
        <v>918</v>
      </c>
      <c r="E488" t="s">
        <v>919</v>
      </c>
      <c r="F488" t="s">
        <v>920</v>
      </c>
      <c r="G488" s="2">
        <v>45434.625</v>
      </c>
      <c r="H488" t="s">
        <v>206</v>
      </c>
      <c r="I488" t="s">
        <v>17</v>
      </c>
      <c r="J488" t="s">
        <v>58</v>
      </c>
      <c r="K488" t="s">
        <v>121</v>
      </c>
      <c r="L488" t="s">
        <v>209</v>
      </c>
      <c r="M488" t="s">
        <v>19</v>
      </c>
      <c r="N488" t="s">
        <v>19</v>
      </c>
      <c r="O488" t="s">
        <v>19</v>
      </c>
      <c r="P488" t="str">
        <f t="shared" si="14"/>
        <v>With Management</v>
      </c>
      <c r="Q488" t="str">
        <f t="shared" si="15"/>
        <v>With ISS</v>
      </c>
      <c r="R488" t="s">
        <v>208</v>
      </c>
      <c r="S488" t="s">
        <v>208</v>
      </c>
    </row>
    <row r="489" spans="2:19" ht="12" customHeight="1" x14ac:dyDescent="0.2">
      <c r="B489" t="s">
        <v>916</v>
      </c>
      <c r="C489" t="s">
        <v>917</v>
      </c>
      <c r="D489" t="s">
        <v>918</v>
      </c>
      <c r="E489" t="s">
        <v>919</v>
      </c>
      <c r="F489" t="s">
        <v>920</v>
      </c>
      <c r="G489" s="2">
        <v>45434.625</v>
      </c>
      <c r="H489" t="s">
        <v>206</v>
      </c>
      <c r="I489" t="s">
        <v>17</v>
      </c>
      <c r="J489" t="s">
        <v>20</v>
      </c>
      <c r="K489" t="s">
        <v>21</v>
      </c>
      <c r="L489" t="s">
        <v>921</v>
      </c>
      <c r="M489" t="s">
        <v>19</v>
      </c>
      <c r="N489" t="s">
        <v>19</v>
      </c>
      <c r="O489" t="s">
        <v>19</v>
      </c>
      <c r="P489" t="str">
        <f t="shared" si="14"/>
        <v>With Management</v>
      </c>
      <c r="Q489" t="str">
        <f t="shared" si="15"/>
        <v>With ISS</v>
      </c>
      <c r="R489"/>
      <c r="S489"/>
    </row>
    <row r="490" spans="2:19" ht="12" customHeight="1" x14ac:dyDescent="0.2">
      <c r="B490" t="s">
        <v>916</v>
      </c>
      <c r="C490" t="s">
        <v>917</v>
      </c>
      <c r="D490" t="s">
        <v>918</v>
      </c>
      <c r="E490" t="s">
        <v>919</v>
      </c>
      <c r="F490" t="s">
        <v>920</v>
      </c>
      <c r="G490" s="2">
        <v>45434.625</v>
      </c>
      <c r="H490" t="s">
        <v>206</v>
      </c>
      <c r="I490" t="s">
        <v>17</v>
      </c>
      <c r="J490" t="s">
        <v>22</v>
      </c>
      <c r="K490" t="s">
        <v>589</v>
      </c>
      <c r="L490" t="s">
        <v>590</v>
      </c>
      <c r="M490" t="s">
        <v>19</v>
      </c>
      <c r="N490" t="s">
        <v>19</v>
      </c>
      <c r="O490" t="s">
        <v>19</v>
      </c>
      <c r="P490" t="str">
        <f t="shared" si="14"/>
        <v>With Management</v>
      </c>
      <c r="Q490" t="str">
        <f t="shared" si="15"/>
        <v>With ISS</v>
      </c>
      <c r="R490"/>
      <c r="S490"/>
    </row>
    <row r="491" spans="2:19" ht="12" customHeight="1" x14ac:dyDescent="0.2">
      <c r="B491" t="s">
        <v>916</v>
      </c>
      <c r="C491" t="s">
        <v>917</v>
      </c>
      <c r="D491" t="s">
        <v>918</v>
      </c>
      <c r="E491" t="s">
        <v>919</v>
      </c>
      <c r="F491" t="s">
        <v>920</v>
      </c>
      <c r="G491" s="2">
        <v>45434.625</v>
      </c>
      <c r="H491" t="s">
        <v>206</v>
      </c>
      <c r="I491" t="s">
        <v>17</v>
      </c>
      <c r="J491" t="s">
        <v>81</v>
      </c>
      <c r="K491" t="s">
        <v>218</v>
      </c>
      <c r="L491" t="s">
        <v>824</v>
      </c>
      <c r="M491" t="s">
        <v>19</v>
      </c>
      <c r="N491" t="s">
        <v>19</v>
      </c>
      <c r="O491" t="s">
        <v>19</v>
      </c>
      <c r="P491" t="str">
        <f t="shared" si="14"/>
        <v>With Management</v>
      </c>
      <c r="Q491" t="str">
        <f t="shared" si="15"/>
        <v>With ISS</v>
      </c>
      <c r="R491"/>
      <c r="S491"/>
    </row>
    <row r="492" spans="2:19" ht="12" customHeight="1" x14ac:dyDescent="0.2">
      <c r="B492" t="s">
        <v>916</v>
      </c>
      <c r="C492" t="s">
        <v>917</v>
      </c>
      <c r="D492" t="s">
        <v>918</v>
      </c>
      <c r="E492" t="s">
        <v>919</v>
      </c>
      <c r="F492" t="s">
        <v>920</v>
      </c>
      <c r="G492" s="2">
        <v>45434.625</v>
      </c>
      <c r="H492" t="s">
        <v>206</v>
      </c>
      <c r="I492" t="s">
        <v>17</v>
      </c>
      <c r="J492" t="s">
        <v>95</v>
      </c>
      <c r="K492" t="s">
        <v>36</v>
      </c>
      <c r="L492" t="s">
        <v>922</v>
      </c>
      <c r="M492" t="s">
        <v>19</v>
      </c>
      <c r="N492" t="s">
        <v>25</v>
      </c>
      <c r="O492" t="s">
        <v>25</v>
      </c>
      <c r="P492" t="str">
        <f t="shared" si="14"/>
        <v>Against Management</v>
      </c>
      <c r="Q492" t="str">
        <f t="shared" si="15"/>
        <v>Against ISS</v>
      </c>
      <c r="R492" t="s">
        <v>923</v>
      </c>
      <c r="S492" t="s">
        <v>923</v>
      </c>
    </row>
    <row r="493" spans="2:19" ht="12" customHeight="1" x14ac:dyDescent="0.2">
      <c r="B493" t="s">
        <v>916</v>
      </c>
      <c r="C493" t="s">
        <v>917</v>
      </c>
      <c r="D493" t="s">
        <v>918</v>
      </c>
      <c r="E493" t="s">
        <v>919</v>
      </c>
      <c r="F493" t="s">
        <v>920</v>
      </c>
      <c r="G493" s="2">
        <v>45434.625</v>
      </c>
      <c r="H493" t="s">
        <v>206</v>
      </c>
      <c r="I493" t="s">
        <v>17</v>
      </c>
      <c r="J493" t="s">
        <v>83</v>
      </c>
      <c r="K493" t="s">
        <v>23</v>
      </c>
      <c r="L493" t="s">
        <v>924</v>
      </c>
      <c r="M493" t="s">
        <v>19</v>
      </c>
      <c r="N493" t="s">
        <v>19</v>
      </c>
      <c r="O493" t="s">
        <v>19</v>
      </c>
      <c r="P493" t="str">
        <f t="shared" si="14"/>
        <v>With Management</v>
      </c>
      <c r="Q493" t="str">
        <f t="shared" si="15"/>
        <v>With ISS</v>
      </c>
      <c r="R493"/>
      <c r="S493"/>
    </row>
    <row r="494" spans="2:19" ht="12" customHeight="1" x14ac:dyDescent="0.2">
      <c r="B494" t="s">
        <v>916</v>
      </c>
      <c r="C494" t="s">
        <v>917</v>
      </c>
      <c r="D494" t="s">
        <v>918</v>
      </c>
      <c r="E494" t="s">
        <v>919</v>
      </c>
      <c r="F494" t="s">
        <v>920</v>
      </c>
      <c r="G494" s="2">
        <v>45434.625</v>
      </c>
      <c r="H494" t="s">
        <v>206</v>
      </c>
      <c r="I494" t="s">
        <v>17</v>
      </c>
      <c r="J494" t="s">
        <v>86</v>
      </c>
      <c r="K494" t="s">
        <v>23</v>
      </c>
      <c r="L494" t="s">
        <v>925</v>
      </c>
      <c r="M494" t="s">
        <v>19</v>
      </c>
      <c r="N494" t="s">
        <v>25</v>
      </c>
      <c r="O494" t="s">
        <v>25</v>
      </c>
      <c r="P494" t="str">
        <f t="shared" si="14"/>
        <v>Against Management</v>
      </c>
      <c r="Q494" t="str">
        <f t="shared" si="15"/>
        <v>Against ISS</v>
      </c>
      <c r="R494" t="s">
        <v>923</v>
      </c>
      <c r="S494" t="s">
        <v>923</v>
      </c>
    </row>
    <row r="495" spans="2:19" ht="12" customHeight="1" x14ac:dyDescent="0.2">
      <c r="B495" t="s">
        <v>916</v>
      </c>
      <c r="C495" t="s">
        <v>917</v>
      </c>
      <c r="D495" t="s">
        <v>918</v>
      </c>
      <c r="E495" t="s">
        <v>919</v>
      </c>
      <c r="F495" t="s">
        <v>920</v>
      </c>
      <c r="G495" s="2">
        <v>45434.625</v>
      </c>
      <c r="H495" t="s">
        <v>206</v>
      </c>
      <c r="I495" t="s">
        <v>17</v>
      </c>
      <c r="J495" t="s">
        <v>88</v>
      </c>
      <c r="K495" t="s">
        <v>23</v>
      </c>
      <c r="L495" t="s">
        <v>926</v>
      </c>
      <c r="M495" t="s">
        <v>19</v>
      </c>
      <c r="N495" t="s">
        <v>19</v>
      </c>
      <c r="O495" t="s">
        <v>19</v>
      </c>
      <c r="P495" t="str">
        <f t="shared" si="14"/>
        <v>With Management</v>
      </c>
      <c r="Q495" t="str">
        <f t="shared" si="15"/>
        <v>With ISS</v>
      </c>
      <c r="R495" t="s">
        <v>927</v>
      </c>
      <c r="S495" t="s">
        <v>927</v>
      </c>
    </row>
    <row r="496" spans="2:19" ht="12" customHeight="1" x14ac:dyDescent="0.2">
      <c r="B496" t="s">
        <v>916</v>
      </c>
      <c r="C496" t="s">
        <v>917</v>
      </c>
      <c r="D496" t="s">
        <v>918</v>
      </c>
      <c r="E496" t="s">
        <v>919</v>
      </c>
      <c r="F496" t="s">
        <v>920</v>
      </c>
      <c r="G496" s="2">
        <v>45434.625</v>
      </c>
      <c r="H496" t="s">
        <v>206</v>
      </c>
      <c r="I496" t="s">
        <v>17</v>
      </c>
      <c r="J496" t="s">
        <v>89</v>
      </c>
      <c r="K496" t="s">
        <v>211</v>
      </c>
      <c r="L496" t="s">
        <v>212</v>
      </c>
      <c r="M496" t="s">
        <v>19</v>
      </c>
      <c r="N496" t="s">
        <v>25</v>
      </c>
      <c r="O496" t="s">
        <v>25</v>
      </c>
      <c r="P496" t="str">
        <f t="shared" si="14"/>
        <v>Against Management</v>
      </c>
      <c r="Q496" t="str">
        <f t="shared" si="15"/>
        <v>Against ISS</v>
      </c>
      <c r="R496" t="s">
        <v>928</v>
      </c>
      <c r="S496" t="s">
        <v>928</v>
      </c>
    </row>
    <row r="497" spans="2:19" ht="12" customHeight="1" x14ac:dyDescent="0.2">
      <c r="B497" t="s">
        <v>916</v>
      </c>
      <c r="C497" t="s">
        <v>917</v>
      </c>
      <c r="D497" t="s">
        <v>918</v>
      </c>
      <c r="E497" t="s">
        <v>919</v>
      </c>
      <c r="F497" t="s">
        <v>920</v>
      </c>
      <c r="G497" s="2">
        <v>45434.625</v>
      </c>
      <c r="H497" t="s">
        <v>206</v>
      </c>
      <c r="I497" t="s">
        <v>17</v>
      </c>
      <c r="J497" t="s">
        <v>128</v>
      </c>
      <c r="K497" t="s">
        <v>24</v>
      </c>
      <c r="L497" t="s">
        <v>929</v>
      </c>
      <c r="M497" t="s">
        <v>19</v>
      </c>
      <c r="N497" t="s">
        <v>25</v>
      </c>
      <c r="O497" t="s">
        <v>25</v>
      </c>
      <c r="P497" t="str">
        <f t="shared" si="14"/>
        <v>Against Management</v>
      </c>
      <c r="Q497" t="str">
        <f t="shared" si="15"/>
        <v>Against ISS</v>
      </c>
      <c r="R497" t="s">
        <v>930</v>
      </c>
      <c r="S497" t="s">
        <v>930</v>
      </c>
    </row>
    <row r="498" spans="2:19" ht="12" customHeight="1" x14ac:dyDescent="0.2">
      <c r="B498" t="s">
        <v>916</v>
      </c>
      <c r="C498" t="s">
        <v>917</v>
      </c>
      <c r="D498" t="s">
        <v>918</v>
      </c>
      <c r="E498" t="s">
        <v>919</v>
      </c>
      <c r="F498" t="s">
        <v>920</v>
      </c>
      <c r="G498" s="2">
        <v>45434.625</v>
      </c>
      <c r="H498" t="s">
        <v>206</v>
      </c>
      <c r="I498" t="s">
        <v>17</v>
      </c>
      <c r="J498" t="s">
        <v>129</v>
      </c>
      <c r="K498" t="s">
        <v>24</v>
      </c>
      <c r="L498" t="s">
        <v>931</v>
      </c>
      <c r="M498" t="s">
        <v>19</v>
      </c>
      <c r="N498" t="s">
        <v>19</v>
      </c>
      <c r="O498" t="s">
        <v>19</v>
      </c>
      <c r="P498" t="str">
        <f t="shared" si="14"/>
        <v>With Management</v>
      </c>
      <c r="Q498" t="str">
        <f t="shared" si="15"/>
        <v>With ISS</v>
      </c>
      <c r="R498" t="s">
        <v>932</v>
      </c>
      <c r="S498" t="s">
        <v>932</v>
      </c>
    </row>
    <row r="499" spans="2:19" ht="12" customHeight="1" x14ac:dyDescent="0.2">
      <c r="B499" t="s">
        <v>916</v>
      </c>
      <c r="C499" t="s">
        <v>917</v>
      </c>
      <c r="D499" t="s">
        <v>918</v>
      </c>
      <c r="E499" t="s">
        <v>919</v>
      </c>
      <c r="F499" t="s">
        <v>920</v>
      </c>
      <c r="G499" s="2">
        <v>45434.625</v>
      </c>
      <c r="H499" t="s">
        <v>206</v>
      </c>
      <c r="I499" t="s">
        <v>17</v>
      </c>
      <c r="J499" t="s">
        <v>130</v>
      </c>
      <c r="K499" t="s">
        <v>31</v>
      </c>
      <c r="L499" t="s">
        <v>933</v>
      </c>
      <c r="M499" t="s">
        <v>19</v>
      </c>
      <c r="N499" t="s">
        <v>19</v>
      </c>
      <c r="O499" t="s">
        <v>19</v>
      </c>
      <c r="P499" t="str">
        <f t="shared" si="14"/>
        <v>With Management</v>
      </c>
      <c r="Q499" t="str">
        <f t="shared" si="15"/>
        <v>With ISS</v>
      </c>
      <c r="R499"/>
      <c r="S499"/>
    </row>
    <row r="500" spans="2:19" ht="12" customHeight="1" x14ac:dyDescent="0.2">
      <c r="B500" t="s">
        <v>916</v>
      </c>
      <c r="C500" t="s">
        <v>917</v>
      </c>
      <c r="D500" t="s">
        <v>918</v>
      </c>
      <c r="E500" t="s">
        <v>919</v>
      </c>
      <c r="F500" t="s">
        <v>920</v>
      </c>
      <c r="G500" s="2">
        <v>45434.625</v>
      </c>
      <c r="H500" t="s">
        <v>206</v>
      </c>
      <c r="I500" t="s">
        <v>17</v>
      </c>
      <c r="J500" t="s">
        <v>132</v>
      </c>
      <c r="K500" t="s">
        <v>134</v>
      </c>
      <c r="L500" t="s">
        <v>226</v>
      </c>
      <c r="M500" t="s">
        <v>19</v>
      </c>
      <c r="N500" t="s">
        <v>19</v>
      </c>
      <c r="O500" t="s">
        <v>19</v>
      </c>
      <c r="P500" t="str">
        <f t="shared" si="14"/>
        <v>With Management</v>
      </c>
      <c r="Q500" t="str">
        <f t="shared" si="15"/>
        <v>With ISS</v>
      </c>
      <c r="R500"/>
      <c r="S500"/>
    </row>
    <row r="501" spans="2:19" ht="12" customHeight="1" x14ac:dyDescent="0.2">
      <c r="B501" t="s">
        <v>916</v>
      </c>
      <c r="C501" t="s">
        <v>917</v>
      </c>
      <c r="D501" t="s">
        <v>918</v>
      </c>
      <c r="E501" t="s">
        <v>919</v>
      </c>
      <c r="F501" t="s">
        <v>920</v>
      </c>
      <c r="G501" s="2">
        <v>45434.625</v>
      </c>
      <c r="H501" t="s">
        <v>206</v>
      </c>
      <c r="I501" t="s">
        <v>17</v>
      </c>
      <c r="J501" t="s">
        <v>133</v>
      </c>
      <c r="K501" t="s">
        <v>221</v>
      </c>
      <c r="L501" t="s">
        <v>222</v>
      </c>
      <c r="M501" t="s">
        <v>19</v>
      </c>
      <c r="N501" t="s">
        <v>19</v>
      </c>
      <c r="O501" t="s">
        <v>19</v>
      </c>
      <c r="P501" t="str">
        <f t="shared" si="14"/>
        <v>With Management</v>
      </c>
      <c r="Q501" t="str">
        <f t="shared" si="15"/>
        <v>With ISS</v>
      </c>
      <c r="R501" t="s">
        <v>934</v>
      </c>
      <c r="S501" t="s">
        <v>934</v>
      </c>
    </row>
    <row r="502" spans="2:19" ht="12" customHeight="1" x14ac:dyDescent="0.2">
      <c r="B502" t="s">
        <v>916</v>
      </c>
      <c r="C502" t="s">
        <v>917</v>
      </c>
      <c r="D502" t="s">
        <v>918</v>
      </c>
      <c r="E502" t="s">
        <v>919</v>
      </c>
      <c r="F502" t="s">
        <v>920</v>
      </c>
      <c r="G502" s="2">
        <v>45434.625</v>
      </c>
      <c r="H502" t="s">
        <v>206</v>
      </c>
      <c r="I502" t="s">
        <v>17</v>
      </c>
      <c r="J502" t="s">
        <v>217</v>
      </c>
      <c r="K502" t="s">
        <v>221</v>
      </c>
      <c r="L502" t="s">
        <v>601</v>
      </c>
      <c r="M502" t="s">
        <v>19</v>
      </c>
      <c r="N502" t="s">
        <v>19</v>
      </c>
      <c r="O502" t="s">
        <v>19</v>
      </c>
      <c r="P502" t="str">
        <f t="shared" si="14"/>
        <v>With Management</v>
      </c>
      <c r="Q502" t="str">
        <f t="shared" si="15"/>
        <v>With ISS</v>
      </c>
      <c r="R502" t="s">
        <v>934</v>
      </c>
      <c r="S502" t="s">
        <v>934</v>
      </c>
    </row>
    <row r="503" spans="2:19" ht="12" customHeight="1" x14ac:dyDescent="0.2">
      <c r="B503" t="s">
        <v>916</v>
      </c>
      <c r="C503" t="s">
        <v>917</v>
      </c>
      <c r="D503" t="s">
        <v>918</v>
      </c>
      <c r="E503" t="s">
        <v>919</v>
      </c>
      <c r="F503" t="s">
        <v>920</v>
      </c>
      <c r="G503" s="2">
        <v>45434.625</v>
      </c>
      <c r="H503" t="s">
        <v>206</v>
      </c>
      <c r="I503" t="s">
        <v>17</v>
      </c>
      <c r="J503" t="s">
        <v>136</v>
      </c>
      <c r="K503" t="s">
        <v>935</v>
      </c>
      <c r="L503" t="s">
        <v>936</v>
      </c>
      <c r="M503" t="s">
        <v>19</v>
      </c>
      <c r="N503" t="s">
        <v>25</v>
      </c>
      <c r="O503" t="s">
        <v>25</v>
      </c>
      <c r="P503" t="str">
        <f t="shared" si="14"/>
        <v>Against Management</v>
      </c>
      <c r="Q503" t="str">
        <f t="shared" si="15"/>
        <v>Against ISS</v>
      </c>
      <c r="R503" t="s">
        <v>937</v>
      </c>
      <c r="S503" t="s">
        <v>937</v>
      </c>
    </row>
    <row r="504" spans="2:19" ht="12" customHeight="1" x14ac:dyDescent="0.2">
      <c r="B504" t="s">
        <v>916</v>
      </c>
      <c r="C504" t="s">
        <v>917</v>
      </c>
      <c r="D504" t="s">
        <v>918</v>
      </c>
      <c r="E504" t="s">
        <v>919</v>
      </c>
      <c r="F504" t="s">
        <v>920</v>
      </c>
      <c r="G504" s="2">
        <v>45434.625</v>
      </c>
      <c r="H504" t="s">
        <v>206</v>
      </c>
      <c r="I504" t="s">
        <v>17</v>
      </c>
      <c r="J504" t="s">
        <v>137</v>
      </c>
      <c r="K504" t="s">
        <v>938</v>
      </c>
      <c r="L504" t="s">
        <v>939</v>
      </c>
      <c r="M504" t="s">
        <v>19</v>
      </c>
      <c r="N504" t="s">
        <v>25</v>
      </c>
      <c r="O504" t="s">
        <v>25</v>
      </c>
      <c r="P504" t="str">
        <f t="shared" si="14"/>
        <v>Against Management</v>
      </c>
      <c r="Q504" t="str">
        <f t="shared" si="15"/>
        <v>Against ISS</v>
      </c>
      <c r="R504" t="s">
        <v>937</v>
      </c>
      <c r="S504" t="s">
        <v>937</v>
      </c>
    </row>
    <row r="505" spans="2:19" ht="12" customHeight="1" x14ac:dyDescent="0.2">
      <c r="B505" t="s">
        <v>916</v>
      </c>
      <c r="C505" t="s">
        <v>917</v>
      </c>
      <c r="D505" t="s">
        <v>918</v>
      </c>
      <c r="E505" t="s">
        <v>919</v>
      </c>
      <c r="F505" t="s">
        <v>920</v>
      </c>
      <c r="G505" s="2">
        <v>45434.625</v>
      </c>
      <c r="H505" t="s">
        <v>206</v>
      </c>
      <c r="I505" t="s">
        <v>17</v>
      </c>
      <c r="J505" t="s">
        <v>220</v>
      </c>
      <c r="K505" t="s">
        <v>940</v>
      </c>
      <c r="L505" t="s">
        <v>941</v>
      </c>
      <c r="M505" t="s">
        <v>19</v>
      </c>
      <c r="N505" t="s">
        <v>25</v>
      </c>
      <c r="O505" t="s">
        <v>25</v>
      </c>
      <c r="P505" t="str">
        <f t="shared" si="14"/>
        <v>Against Management</v>
      </c>
      <c r="Q505" t="str">
        <f t="shared" si="15"/>
        <v>Against ISS</v>
      </c>
      <c r="R505" t="s">
        <v>937</v>
      </c>
      <c r="S505" t="s">
        <v>937</v>
      </c>
    </row>
    <row r="506" spans="2:19" ht="12" customHeight="1" x14ac:dyDescent="0.2">
      <c r="B506" t="s">
        <v>916</v>
      </c>
      <c r="C506" t="s">
        <v>917</v>
      </c>
      <c r="D506" t="s">
        <v>918</v>
      </c>
      <c r="E506" t="s">
        <v>919</v>
      </c>
      <c r="F506" t="s">
        <v>920</v>
      </c>
      <c r="G506" s="2">
        <v>45434.625</v>
      </c>
      <c r="H506" t="s">
        <v>206</v>
      </c>
      <c r="I506" t="s">
        <v>17</v>
      </c>
      <c r="J506" t="s">
        <v>223</v>
      </c>
      <c r="K506" t="s">
        <v>938</v>
      </c>
      <c r="L506" t="s">
        <v>942</v>
      </c>
      <c r="M506" t="s">
        <v>19</v>
      </c>
      <c r="N506" t="s">
        <v>25</v>
      </c>
      <c r="O506" t="s">
        <v>25</v>
      </c>
      <c r="P506" t="str">
        <f t="shared" si="14"/>
        <v>Against Management</v>
      </c>
      <c r="Q506" t="str">
        <f t="shared" si="15"/>
        <v>Against ISS</v>
      </c>
      <c r="R506" t="s">
        <v>937</v>
      </c>
      <c r="S506" t="s">
        <v>937</v>
      </c>
    </row>
    <row r="507" spans="2:19" ht="12" customHeight="1" x14ac:dyDescent="0.2">
      <c r="B507" t="s">
        <v>916</v>
      </c>
      <c r="C507" t="s">
        <v>917</v>
      </c>
      <c r="D507" t="s">
        <v>918</v>
      </c>
      <c r="E507" t="s">
        <v>919</v>
      </c>
      <c r="F507" t="s">
        <v>920</v>
      </c>
      <c r="G507" s="2">
        <v>45434.625</v>
      </c>
      <c r="H507" t="s">
        <v>206</v>
      </c>
      <c r="I507" t="s">
        <v>17</v>
      </c>
      <c r="J507" t="s">
        <v>225</v>
      </c>
      <c r="K507" t="s">
        <v>943</v>
      </c>
      <c r="L507" t="s">
        <v>944</v>
      </c>
      <c r="M507" t="s">
        <v>19</v>
      </c>
      <c r="N507" t="s">
        <v>25</v>
      </c>
      <c r="O507" t="s">
        <v>25</v>
      </c>
      <c r="P507" t="str">
        <f t="shared" si="14"/>
        <v>Against Management</v>
      </c>
      <c r="Q507" t="str">
        <f t="shared" si="15"/>
        <v>Against ISS</v>
      </c>
      <c r="R507" t="s">
        <v>937</v>
      </c>
      <c r="S507" t="s">
        <v>937</v>
      </c>
    </row>
    <row r="508" spans="2:19" ht="12" customHeight="1" x14ac:dyDescent="0.2">
      <c r="B508" t="s">
        <v>916</v>
      </c>
      <c r="C508" t="s">
        <v>917</v>
      </c>
      <c r="D508" t="s">
        <v>918</v>
      </c>
      <c r="E508" t="s">
        <v>919</v>
      </c>
      <c r="F508" t="s">
        <v>920</v>
      </c>
      <c r="G508" s="2">
        <v>45434.625</v>
      </c>
      <c r="H508" t="s">
        <v>206</v>
      </c>
      <c r="I508" t="s">
        <v>17</v>
      </c>
      <c r="J508" t="s">
        <v>227</v>
      </c>
      <c r="K508" t="s">
        <v>938</v>
      </c>
      <c r="L508" t="s">
        <v>945</v>
      </c>
      <c r="M508" t="s">
        <v>19</v>
      </c>
      <c r="N508" t="s">
        <v>25</v>
      </c>
      <c r="O508" t="s">
        <v>25</v>
      </c>
      <c r="P508" t="str">
        <f t="shared" si="14"/>
        <v>Against Management</v>
      </c>
      <c r="Q508" t="str">
        <f t="shared" si="15"/>
        <v>Against ISS</v>
      </c>
      <c r="R508" t="s">
        <v>937</v>
      </c>
      <c r="S508" t="s">
        <v>937</v>
      </c>
    </row>
    <row r="509" spans="2:19" ht="12" customHeight="1" x14ac:dyDescent="0.2">
      <c r="B509" t="s">
        <v>916</v>
      </c>
      <c r="C509" t="s">
        <v>917</v>
      </c>
      <c r="D509" t="s">
        <v>918</v>
      </c>
      <c r="E509" t="s">
        <v>919</v>
      </c>
      <c r="F509" t="s">
        <v>920</v>
      </c>
      <c r="G509" s="2">
        <v>45434.625</v>
      </c>
      <c r="H509" t="s">
        <v>206</v>
      </c>
      <c r="I509" t="s">
        <v>17</v>
      </c>
      <c r="J509" t="s">
        <v>605</v>
      </c>
      <c r="K509" t="s">
        <v>33</v>
      </c>
      <c r="L509" t="s">
        <v>33</v>
      </c>
      <c r="M509" t="s">
        <v>19</v>
      </c>
      <c r="N509" t="s">
        <v>19</v>
      </c>
      <c r="O509" t="s">
        <v>19</v>
      </c>
      <c r="P509" t="str">
        <f t="shared" si="14"/>
        <v>With Management</v>
      </c>
      <c r="Q509" t="str">
        <f t="shared" si="15"/>
        <v>With ISS</v>
      </c>
      <c r="R509"/>
      <c r="S509"/>
    </row>
    <row r="510" spans="2:19" ht="12" customHeight="1" x14ac:dyDescent="0.2">
      <c r="B510" t="s">
        <v>946</v>
      </c>
      <c r="C510" t="s">
        <v>947</v>
      </c>
      <c r="D510" t="s">
        <v>948</v>
      </c>
      <c r="E510" t="s">
        <v>949</v>
      </c>
      <c r="F510" t="s">
        <v>950</v>
      </c>
      <c r="G510" s="2">
        <v>45434.458333333299</v>
      </c>
      <c r="H510" t="s">
        <v>16</v>
      </c>
      <c r="I510" t="s">
        <v>17</v>
      </c>
      <c r="J510" t="s">
        <v>18</v>
      </c>
      <c r="K510" t="s">
        <v>49</v>
      </c>
      <c r="L510" t="s">
        <v>241</v>
      </c>
      <c r="M510"/>
      <c r="N510"/>
      <c r="O510" t="s">
        <v>1235</v>
      </c>
      <c r="P510" t="s">
        <v>1235</v>
      </c>
      <c r="Q510" t="s">
        <v>1235</v>
      </c>
      <c r="R510"/>
      <c r="S510"/>
    </row>
    <row r="511" spans="2:19" ht="12" customHeight="1" x14ac:dyDescent="0.2">
      <c r="B511" t="s">
        <v>946</v>
      </c>
      <c r="C511" t="s">
        <v>947</v>
      </c>
      <c r="D511" t="s">
        <v>948</v>
      </c>
      <c r="E511" t="s">
        <v>949</v>
      </c>
      <c r="F511" t="s">
        <v>950</v>
      </c>
      <c r="G511" s="2">
        <v>45434.458333333299</v>
      </c>
      <c r="H511" t="s">
        <v>16</v>
      </c>
      <c r="I511" t="s">
        <v>17</v>
      </c>
      <c r="J511" t="s">
        <v>58</v>
      </c>
      <c r="K511" t="s">
        <v>244</v>
      </c>
      <c r="L511" t="s">
        <v>705</v>
      </c>
      <c r="M511"/>
      <c r="N511"/>
      <c r="O511" t="s">
        <v>1235</v>
      </c>
      <c r="P511" t="s">
        <v>1235</v>
      </c>
      <c r="Q511" t="s">
        <v>1235</v>
      </c>
      <c r="R511"/>
      <c r="S511"/>
    </row>
    <row r="512" spans="2:19" ht="12" customHeight="1" x14ac:dyDescent="0.2">
      <c r="B512" t="s">
        <v>946</v>
      </c>
      <c r="C512" t="s">
        <v>947</v>
      </c>
      <c r="D512" t="s">
        <v>948</v>
      </c>
      <c r="E512" t="s">
        <v>949</v>
      </c>
      <c r="F512" t="s">
        <v>950</v>
      </c>
      <c r="G512" s="2">
        <v>45434.458333333299</v>
      </c>
      <c r="H512" t="s">
        <v>16</v>
      </c>
      <c r="I512" t="s">
        <v>17</v>
      </c>
      <c r="J512" t="s">
        <v>20</v>
      </c>
      <c r="K512" t="s">
        <v>49</v>
      </c>
      <c r="L512" t="s">
        <v>698</v>
      </c>
      <c r="M512"/>
      <c r="N512"/>
      <c r="O512" t="s">
        <v>1235</v>
      </c>
      <c r="P512" t="s">
        <v>1235</v>
      </c>
      <c r="Q512" t="s">
        <v>1235</v>
      </c>
      <c r="R512"/>
      <c r="S512"/>
    </row>
    <row r="513" spans="2:19" ht="12" customHeight="1" x14ac:dyDescent="0.2">
      <c r="B513" t="s">
        <v>946</v>
      </c>
      <c r="C513" t="s">
        <v>947</v>
      </c>
      <c r="D513" t="s">
        <v>948</v>
      </c>
      <c r="E513" t="s">
        <v>949</v>
      </c>
      <c r="F513" t="s">
        <v>950</v>
      </c>
      <c r="G513" s="2">
        <v>45434.458333333299</v>
      </c>
      <c r="H513" t="s">
        <v>16</v>
      </c>
      <c r="I513" t="s">
        <v>17</v>
      </c>
      <c r="J513" t="s">
        <v>22</v>
      </c>
      <c r="K513" t="s">
        <v>23</v>
      </c>
      <c r="L513" t="s">
        <v>48</v>
      </c>
      <c r="M513" t="s">
        <v>19</v>
      </c>
      <c r="N513" t="s">
        <v>19</v>
      </c>
      <c r="O513" t="s">
        <v>19</v>
      </c>
      <c r="P513" t="str">
        <f t="shared" si="14"/>
        <v>With Management</v>
      </c>
      <c r="Q513" t="str">
        <f t="shared" si="15"/>
        <v>With ISS</v>
      </c>
      <c r="R513"/>
      <c r="S513"/>
    </row>
    <row r="514" spans="2:19" ht="12" customHeight="1" x14ac:dyDescent="0.2">
      <c r="B514" t="s">
        <v>946</v>
      </c>
      <c r="C514" t="s">
        <v>947</v>
      </c>
      <c r="D514" t="s">
        <v>948</v>
      </c>
      <c r="E514" t="s">
        <v>949</v>
      </c>
      <c r="F514" t="s">
        <v>950</v>
      </c>
      <c r="G514" s="2">
        <v>45434.458333333299</v>
      </c>
      <c r="H514" t="s">
        <v>16</v>
      </c>
      <c r="I514" t="s">
        <v>17</v>
      </c>
      <c r="J514" t="s">
        <v>81</v>
      </c>
      <c r="K514" t="s">
        <v>84</v>
      </c>
      <c r="L514" t="s">
        <v>85</v>
      </c>
      <c r="M514" t="s">
        <v>19</v>
      </c>
      <c r="N514" t="s">
        <v>19</v>
      </c>
      <c r="O514" t="s">
        <v>19</v>
      </c>
      <c r="P514" t="str">
        <f t="shared" si="14"/>
        <v>With Management</v>
      </c>
      <c r="Q514" t="str">
        <f t="shared" si="15"/>
        <v>With ISS</v>
      </c>
      <c r="R514"/>
      <c r="S514"/>
    </row>
    <row r="515" spans="2:19" ht="12" customHeight="1" x14ac:dyDescent="0.2">
      <c r="B515" t="s">
        <v>946</v>
      </c>
      <c r="C515" t="s">
        <v>947</v>
      </c>
      <c r="D515" t="s">
        <v>948</v>
      </c>
      <c r="E515" t="s">
        <v>949</v>
      </c>
      <c r="F515" t="s">
        <v>950</v>
      </c>
      <c r="G515" s="2">
        <v>45434.458333333299</v>
      </c>
      <c r="H515" t="s">
        <v>16</v>
      </c>
      <c r="I515" t="s">
        <v>17</v>
      </c>
      <c r="J515" t="s">
        <v>95</v>
      </c>
      <c r="K515" t="s">
        <v>30</v>
      </c>
      <c r="L515" t="s">
        <v>636</v>
      </c>
      <c r="M515" t="s">
        <v>19</v>
      </c>
      <c r="N515" t="s">
        <v>19</v>
      </c>
      <c r="O515" t="s">
        <v>19</v>
      </c>
      <c r="P515" t="str">
        <f t="shared" si="14"/>
        <v>With Management</v>
      </c>
      <c r="Q515" t="str">
        <f t="shared" si="15"/>
        <v>With ISS</v>
      </c>
      <c r="R515"/>
      <c r="S515"/>
    </row>
    <row r="516" spans="2:19" ht="12" customHeight="1" x14ac:dyDescent="0.2">
      <c r="B516" t="s">
        <v>946</v>
      </c>
      <c r="C516" t="s">
        <v>947</v>
      </c>
      <c r="D516" t="s">
        <v>948</v>
      </c>
      <c r="E516" t="s">
        <v>949</v>
      </c>
      <c r="F516" t="s">
        <v>950</v>
      </c>
      <c r="G516" s="2">
        <v>45434.458333333299</v>
      </c>
      <c r="H516" t="s">
        <v>16</v>
      </c>
      <c r="I516" t="s">
        <v>17</v>
      </c>
      <c r="J516" t="s">
        <v>83</v>
      </c>
      <c r="K516" t="s">
        <v>131</v>
      </c>
      <c r="L516" t="s">
        <v>131</v>
      </c>
      <c r="M516" t="s">
        <v>19</v>
      </c>
      <c r="N516" t="s">
        <v>19</v>
      </c>
      <c r="O516" t="s">
        <v>19</v>
      </c>
      <c r="P516" t="str">
        <f t="shared" si="14"/>
        <v>With Management</v>
      </c>
      <c r="Q516" t="str">
        <f t="shared" si="15"/>
        <v>With ISS</v>
      </c>
      <c r="R516"/>
      <c r="S516"/>
    </row>
    <row r="517" spans="2:19" ht="12" customHeight="1" x14ac:dyDescent="0.2">
      <c r="B517" t="s">
        <v>946</v>
      </c>
      <c r="C517" t="s">
        <v>947</v>
      </c>
      <c r="D517" t="s">
        <v>948</v>
      </c>
      <c r="E517" t="s">
        <v>949</v>
      </c>
      <c r="F517" t="s">
        <v>950</v>
      </c>
      <c r="G517" s="2">
        <v>45434.458333333299</v>
      </c>
      <c r="H517" t="s">
        <v>16</v>
      </c>
      <c r="I517" t="s">
        <v>17</v>
      </c>
      <c r="J517" t="s">
        <v>86</v>
      </c>
      <c r="K517" t="s">
        <v>122</v>
      </c>
      <c r="L517" t="s">
        <v>251</v>
      </c>
      <c r="M517" t="s">
        <v>19</v>
      </c>
      <c r="N517" t="s">
        <v>19</v>
      </c>
      <c r="O517" t="s">
        <v>19</v>
      </c>
      <c r="P517" t="str">
        <f t="shared" si="14"/>
        <v>With Management</v>
      </c>
      <c r="Q517" t="str">
        <f t="shared" si="15"/>
        <v>With ISS</v>
      </c>
      <c r="R517" t="s">
        <v>252</v>
      </c>
      <c r="S517" t="s">
        <v>252</v>
      </c>
    </row>
    <row r="518" spans="2:19" ht="12" customHeight="1" x14ac:dyDescent="0.2">
      <c r="B518" t="s">
        <v>946</v>
      </c>
      <c r="C518" t="s">
        <v>947</v>
      </c>
      <c r="D518" t="s">
        <v>948</v>
      </c>
      <c r="E518" t="s">
        <v>949</v>
      </c>
      <c r="F518" t="s">
        <v>950</v>
      </c>
      <c r="G518" s="2">
        <v>45434.458333333299</v>
      </c>
      <c r="H518" t="s">
        <v>16</v>
      </c>
      <c r="I518" t="s">
        <v>17</v>
      </c>
      <c r="J518" t="s">
        <v>88</v>
      </c>
      <c r="K518" t="s">
        <v>254</v>
      </c>
      <c r="L518" t="s">
        <v>255</v>
      </c>
      <c r="M518" t="s">
        <v>19</v>
      </c>
      <c r="N518" t="s">
        <v>19</v>
      </c>
      <c r="O518" t="s">
        <v>19</v>
      </c>
      <c r="P518" t="str">
        <f t="shared" si="14"/>
        <v>With Management</v>
      </c>
      <c r="Q518" t="str">
        <f t="shared" si="15"/>
        <v>With ISS</v>
      </c>
      <c r="R518" t="s">
        <v>252</v>
      </c>
      <c r="S518" t="s">
        <v>252</v>
      </c>
    </row>
    <row r="519" spans="2:19" ht="12" customHeight="1" x14ac:dyDescent="0.2">
      <c r="B519" t="s">
        <v>946</v>
      </c>
      <c r="C519" t="s">
        <v>947</v>
      </c>
      <c r="D519" t="s">
        <v>948</v>
      </c>
      <c r="E519" t="s">
        <v>949</v>
      </c>
      <c r="F519" t="s">
        <v>950</v>
      </c>
      <c r="G519" s="2">
        <v>45434.458333333299</v>
      </c>
      <c r="H519" t="s">
        <v>16</v>
      </c>
      <c r="I519" t="s">
        <v>17</v>
      </c>
      <c r="J519" t="s">
        <v>89</v>
      </c>
      <c r="K519" t="s">
        <v>52</v>
      </c>
      <c r="L519" t="s">
        <v>165</v>
      </c>
      <c r="M519" t="s">
        <v>19</v>
      </c>
      <c r="N519" t="s">
        <v>19</v>
      </c>
      <c r="O519" t="s">
        <v>19</v>
      </c>
      <c r="P519" t="str">
        <f t="shared" si="14"/>
        <v>With Management</v>
      </c>
      <c r="Q519" t="str">
        <f t="shared" si="15"/>
        <v>With ISS</v>
      </c>
      <c r="R519"/>
      <c r="S519"/>
    </row>
    <row r="520" spans="2:19" ht="12" customHeight="1" x14ac:dyDescent="0.2">
      <c r="B520" t="s">
        <v>946</v>
      </c>
      <c r="C520" t="s">
        <v>947</v>
      </c>
      <c r="D520" t="s">
        <v>948</v>
      </c>
      <c r="E520" t="s">
        <v>949</v>
      </c>
      <c r="F520" t="s">
        <v>950</v>
      </c>
      <c r="G520" s="2">
        <v>45434.458333333299</v>
      </c>
      <c r="H520" t="s">
        <v>16</v>
      </c>
      <c r="I520" t="s">
        <v>17</v>
      </c>
      <c r="J520" t="s">
        <v>128</v>
      </c>
      <c r="K520" t="s">
        <v>36</v>
      </c>
      <c r="L520" t="s">
        <v>951</v>
      </c>
      <c r="M520" t="s">
        <v>19</v>
      </c>
      <c r="N520" t="s">
        <v>19</v>
      </c>
      <c r="O520" t="s">
        <v>19</v>
      </c>
      <c r="P520" t="str">
        <f t="shared" si="14"/>
        <v>With Management</v>
      </c>
      <c r="Q520" t="str">
        <f t="shared" si="15"/>
        <v>With ISS</v>
      </c>
      <c r="R520"/>
      <c r="S520"/>
    </row>
    <row r="521" spans="2:19" ht="12" customHeight="1" x14ac:dyDescent="0.2">
      <c r="B521" t="s">
        <v>946</v>
      </c>
      <c r="C521" t="s">
        <v>947</v>
      </c>
      <c r="D521" t="s">
        <v>948</v>
      </c>
      <c r="E521" t="s">
        <v>949</v>
      </c>
      <c r="F521" t="s">
        <v>950</v>
      </c>
      <c r="G521" s="2">
        <v>45434.458333333299</v>
      </c>
      <c r="H521" t="s">
        <v>16</v>
      </c>
      <c r="I521" t="s">
        <v>17</v>
      </c>
      <c r="J521" t="s">
        <v>129</v>
      </c>
      <c r="K521" t="s">
        <v>257</v>
      </c>
      <c r="L521" t="s">
        <v>952</v>
      </c>
      <c r="M521" t="s">
        <v>19</v>
      </c>
      <c r="N521" t="s">
        <v>19</v>
      </c>
      <c r="O521" t="s">
        <v>19</v>
      </c>
      <c r="P521" t="str">
        <f t="shared" si="14"/>
        <v>With Management</v>
      </c>
      <c r="Q521" t="str">
        <f t="shared" si="15"/>
        <v>With ISS</v>
      </c>
      <c r="R521" t="s">
        <v>953</v>
      </c>
      <c r="S521" t="s">
        <v>953</v>
      </c>
    </row>
    <row r="522" spans="2:19" ht="12" customHeight="1" x14ac:dyDescent="0.2">
      <c r="B522" t="s">
        <v>946</v>
      </c>
      <c r="C522" t="s">
        <v>947</v>
      </c>
      <c r="D522" t="s">
        <v>948</v>
      </c>
      <c r="E522" t="s">
        <v>949</v>
      </c>
      <c r="F522" t="s">
        <v>950</v>
      </c>
      <c r="G522" s="2">
        <v>45434.458333333299</v>
      </c>
      <c r="H522" t="s">
        <v>16</v>
      </c>
      <c r="I522" t="s">
        <v>17</v>
      </c>
      <c r="J522" t="s">
        <v>130</v>
      </c>
      <c r="K522" t="s">
        <v>954</v>
      </c>
      <c r="L522" t="s">
        <v>955</v>
      </c>
      <c r="M522" t="s">
        <v>19</v>
      </c>
      <c r="N522" t="s">
        <v>19</v>
      </c>
      <c r="O522" t="s">
        <v>19</v>
      </c>
      <c r="P522" t="str">
        <f t="shared" si="14"/>
        <v>With Management</v>
      </c>
      <c r="Q522" t="str">
        <f t="shared" si="15"/>
        <v>With ISS</v>
      </c>
      <c r="R522"/>
      <c r="S522"/>
    </row>
    <row r="523" spans="2:19" ht="12" customHeight="1" x14ac:dyDescent="0.2">
      <c r="B523" t="s">
        <v>946</v>
      </c>
      <c r="C523" t="s">
        <v>947</v>
      </c>
      <c r="D523" t="s">
        <v>948</v>
      </c>
      <c r="E523" t="s">
        <v>949</v>
      </c>
      <c r="F523" t="s">
        <v>950</v>
      </c>
      <c r="G523" s="2">
        <v>45434.458333333299</v>
      </c>
      <c r="H523" t="s">
        <v>16</v>
      </c>
      <c r="I523" t="s">
        <v>17</v>
      </c>
      <c r="J523" t="s">
        <v>132</v>
      </c>
      <c r="K523" t="s">
        <v>257</v>
      </c>
      <c r="L523" t="s">
        <v>956</v>
      </c>
      <c r="M523" t="s">
        <v>19</v>
      </c>
      <c r="N523" t="s">
        <v>19</v>
      </c>
      <c r="O523" t="s">
        <v>19</v>
      </c>
      <c r="P523" t="str">
        <f t="shared" si="14"/>
        <v>With Management</v>
      </c>
      <c r="Q523" t="str">
        <f t="shared" si="15"/>
        <v>With ISS</v>
      </c>
      <c r="R523" t="s">
        <v>953</v>
      </c>
      <c r="S523" t="s">
        <v>953</v>
      </c>
    </row>
    <row r="524" spans="2:19" ht="12" customHeight="1" x14ac:dyDescent="0.2">
      <c r="B524" t="s">
        <v>946</v>
      </c>
      <c r="C524" t="s">
        <v>947</v>
      </c>
      <c r="D524" t="s">
        <v>948</v>
      </c>
      <c r="E524" t="s">
        <v>949</v>
      </c>
      <c r="F524" t="s">
        <v>950</v>
      </c>
      <c r="G524" s="2">
        <v>45434.458333333299</v>
      </c>
      <c r="H524" t="s">
        <v>16</v>
      </c>
      <c r="I524" t="s">
        <v>17</v>
      </c>
      <c r="J524" t="s">
        <v>133</v>
      </c>
      <c r="K524" t="s">
        <v>954</v>
      </c>
      <c r="L524" t="s">
        <v>957</v>
      </c>
      <c r="M524" t="s">
        <v>19</v>
      </c>
      <c r="N524" t="s">
        <v>19</v>
      </c>
      <c r="O524" t="s">
        <v>19</v>
      </c>
      <c r="P524" t="str">
        <f t="shared" ref="P524:P587" si="16">IF(O524=M524, "With Management", "Against Management")</f>
        <v>With Management</v>
      </c>
      <c r="Q524" t="str">
        <f t="shared" ref="Q524:Q587" si="17">IF(O524=M524, "With ISS", "Against ISS")</f>
        <v>With ISS</v>
      </c>
      <c r="R524"/>
      <c r="S524"/>
    </row>
    <row r="525" spans="2:19" ht="12" customHeight="1" x14ac:dyDescent="0.2">
      <c r="B525" t="s">
        <v>946</v>
      </c>
      <c r="C525" t="s">
        <v>947</v>
      </c>
      <c r="D525" t="s">
        <v>948</v>
      </c>
      <c r="E525" t="s">
        <v>949</v>
      </c>
      <c r="F525" t="s">
        <v>950</v>
      </c>
      <c r="G525" s="2">
        <v>45434.458333333299</v>
      </c>
      <c r="H525" t="s">
        <v>16</v>
      </c>
      <c r="I525" t="s">
        <v>17</v>
      </c>
      <c r="J525" t="s">
        <v>217</v>
      </c>
      <c r="K525" t="s">
        <v>224</v>
      </c>
      <c r="L525" t="s">
        <v>958</v>
      </c>
      <c r="M525" t="s">
        <v>19</v>
      </c>
      <c r="N525" t="s">
        <v>19</v>
      </c>
      <c r="O525" t="s">
        <v>19</v>
      </c>
      <c r="P525" t="str">
        <f t="shared" si="16"/>
        <v>With Management</v>
      </c>
      <c r="Q525" t="str">
        <f t="shared" si="17"/>
        <v>With ISS</v>
      </c>
      <c r="R525"/>
      <c r="S525"/>
    </row>
    <row r="526" spans="2:19" ht="12" customHeight="1" x14ac:dyDescent="0.2">
      <c r="B526" t="s">
        <v>946</v>
      </c>
      <c r="C526" t="s">
        <v>947</v>
      </c>
      <c r="D526" t="s">
        <v>948</v>
      </c>
      <c r="E526" t="s">
        <v>949</v>
      </c>
      <c r="F526" t="s">
        <v>950</v>
      </c>
      <c r="G526" s="2">
        <v>45434.458333333299</v>
      </c>
      <c r="H526" t="s">
        <v>16</v>
      </c>
      <c r="I526" t="s">
        <v>17</v>
      </c>
      <c r="J526" t="s">
        <v>136</v>
      </c>
      <c r="K526" t="s">
        <v>32</v>
      </c>
      <c r="L526" t="s">
        <v>959</v>
      </c>
      <c r="M526" t="s">
        <v>19</v>
      </c>
      <c r="N526" t="s">
        <v>19</v>
      </c>
      <c r="O526" t="s">
        <v>19</v>
      </c>
      <c r="P526" t="str">
        <f t="shared" si="16"/>
        <v>With Management</v>
      </c>
      <c r="Q526" t="str">
        <f t="shared" si="17"/>
        <v>With ISS</v>
      </c>
      <c r="R526"/>
      <c r="S526"/>
    </row>
    <row r="527" spans="2:19" ht="12" customHeight="1" x14ac:dyDescent="0.2">
      <c r="B527" t="s">
        <v>946</v>
      </c>
      <c r="C527" t="s">
        <v>947</v>
      </c>
      <c r="D527" t="s">
        <v>948</v>
      </c>
      <c r="E527" t="s">
        <v>949</v>
      </c>
      <c r="F527" t="s">
        <v>950</v>
      </c>
      <c r="G527" s="2">
        <v>45434.458333333299</v>
      </c>
      <c r="H527" t="s">
        <v>16</v>
      </c>
      <c r="I527" t="s">
        <v>17</v>
      </c>
      <c r="J527" t="s">
        <v>137</v>
      </c>
      <c r="K527" t="s">
        <v>26</v>
      </c>
      <c r="L527" t="s">
        <v>960</v>
      </c>
      <c r="M527" t="s">
        <v>19</v>
      </c>
      <c r="N527" t="s">
        <v>19</v>
      </c>
      <c r="O527" t="s">
        <v>19</v>
      </c>
      <c r="P527" t="str">
        <f t="shared" si="16"/>
        <v>With Management</v>
      </c>
      <c r="Q527" t="str">
        <f t="shared" si="17"/>
        <v>With ISS</v>
      </c>
      <c r="R527" t="s">
        <v>961</v>
      </c>
      <c r="S527" t="s">
        <v>961</v>
      </c>
    </row>
    <row r="528" spans="2:19" ht="12" customHeight="1" x14ac:dyDescent="0.2">
      <c r="B528" t="s">
        <v>946</v>
      </c>
      <c r="C528" t="s">
        <v>947</v>
      </c>
      <c r="D528" t="s">
        <v>948</v>
      </c>
      <c r="E528" t="s">
        <v>949</v>
      </c>
      <c r="F528" t="s">
        <v>950</v>
      </c>
      <c r="G528" s="2">
        <v>45434.458333333299</v>
      </c>
      <c r="H528" t="s">
        <v>16</v>
      </c>
      <c r="I528" t="s">
        <v>17</v>
      </c>
      <c r="J528" t="s">
        <v>220</v>
      </c>
      <c r="K528" t="s">
        <v>26</v>
      </c>
      <c r="L528" t="s">
        <v>962</v>
      </c>
      <c r="M528" t="s">
        <v>19</v>
      </c>
      <c r="N528" t="s">
        <v>19</v>
      </c>
      <c r="O528" t="s">
        <v>25</v>
      </c>
      <c r="P528" t="str">
        <f t="shared" si="16"/>
        <v>Against Management</v>
      </c>
      <c r="Q528" t="str">
        <f t="shared" si="17"/>
        <v>Against ISS</v>
      </c>
      <c r="R528" t="s">
        <v>153</v>
      </c>
      <c r="S528" t="s">
        <v>153</v>
      </c>
    </row>
    <row r="529" spans="2:19" ht="12" customHeight="1" x14ac:dyDescent="0.2">
      <c r="B529" t="s">
        <v>946</v>
      </c>
      <c r="C529" t="s">
        <v>947</v>
      </c>
      <c r="D529" t="s">
        <v>948</v>
      </c>
      <c r="E529" t="s">
        <v>949</v>
      </c>
      <c r="F529" t="s">
        <v>950</v>
      </c>
      <c r="G529" s="2">
        <v>45434.458333333299</v>
      </c>
      <c r="H529" t="s">
        <v>16</v>
      </c>
      <c r="I529" t="s">
        <v>17</v>
      </c>
      <c r="J529" t="s">
        <v>223</v>
      </c>
      <c r="K529" t="s">
        <v>26</v>
      </c>
      <c r="L529" t="s">
        <v>963</v>
      </c>
      <c r="M529" t="s">
        <v>19</v>
      </c>
      <c r="N529" t="s">
        <v>19</v>
      </c>
      <c r="O529" t="s">
        <v>19</v>
      </c>
      <c r="P529" t="str">
        <f t="shared" si="16"/>
        <v>With Management</v>
      </c>
      <c r="Q529" t="str">
        <f t="shared" si="17"/>
        <v>With ISS</v>
      </c>
      <c r="R529" t="s">
        <v>961</v>
      </c>
      <c r="S529" t="s">
        <v>961</v>
      </c>
    </row>
    <row r="530" spans="2:19" ht="12" customHeight="1" x14ac:dyDescent="0.2">
      <c r="B530" t="s">
        <v>946</v>
      </c>
      <c r="C530" t="s">
        <v>947</v>
      </c>
      <c r="D530" t="s">
        <v>948</v>
      </c>
      <c r="E530" t="s">
        <v>949</v>
      </c>
      <c r="F530" t="s">
        <v>950</v>
      </c>
      <c r="G530" s="2">
        <v>45434.458333333299</v>
      </c>
      <c r="H530" t="s">
        <v>16</v>
      </c>
      <c r="I530" t="s">
        <v>17</v>
      </c>
      <c r="J530" t="s">
        <v>225</v>
      </c>
      <c r="K530" t="s">
        <v>31</v>
      </c>
      <c r="L530" t="s">
        <v>964</v>
      </c>
      <c r="M530" t="s">
        <v>19</v>
      </c>
      <c r="N530" t="s">
        <v>19</v>
      </c>
      <c r="O530" t="s">
        <v>19</v>
      </c>
      <c r="P530" t="str">
        <f t="shared" si="16"/>
        <v>With Management</v>
      </c>
      <c r="Q530" t="str">
        <f t="shared" si="17"/>
        <v>With ISS</v>
      </c>
      <c r="R530"/>
      <c r="S530"/>
    </row>
    <row r="531" spans="2:19" ht="12" customHeight="1" x14ac:dyDescent="0.2">
      <c r="B531" t="s">
        <v>946</v>
      </c>
      <c r="C531" t="s">
        <v>947</v>
      </c>
      <c r="D531" t="s">
        <v>948</v>
      </c>
      <c r="E531" t="s">
        <v>949</v>
      </c>
      <c r="F531" t="s">
        <v>950</v>
      </c>
      <c r="G531" s="2">
        <v>45434.458333333299</v>
      </c>
      <c r="H531" t="s">
        <v>16</v>
      </c>
      <c r="I531" t="s">
        <v>17</v>
      </c>
      <c r="J531" t="s">
        <v>227</v>
      </c>
      <c r="K531" t="s">
        <v>202</v>
      </c>
      <c r="L531" t="s">
        <v>965</v>
      </c>
      <c r="M531" t="s">
        <v>19</v>
      </c>
      <c r="N531" t="s">
        <v>19</v>
      </c>
      <c r="O531" t="s">
        <v>19</v>
      </c>
      <c r="P531" t="str">
        <f t="shared" si="16"/>
        <v>With Management</v>
      </c>
      <c r="Q531" t="str">
        <f t="shared" si="17"/>
        <v>With ISS</v>
      </c>
      <c r="R531"/>
      <c r="S531"/>
    </row>
    <row r="532" spans="2:19" ht="12" customHeight="1" x14ac:dyDescent="0.2">
      <c r="B532" t="s">
        <v>946</v>
      </c>
      <c r="C532" t="s">
        <v>947</v>
      </c>
      <c r="D532" t="s">
        <v>948</v>
      </c>
      <c r="E532" t="s">
        <v>949</v>
      </c>
      <c r="F532" t="s">
        <v>950</v>
      </c>
      <c r="G532" s="2">
        <v>45434.458333333299</v>
      </c>
      <c r="H532" t="s">
        <v>16</v>
      </c>
      <c r="I532" t="s">
        <v>17</v>
      </c>
      <c r="J532" t="s">
        <v>605</v>
      </c>
      <c r="K532" t="s">
        <v>966</v>
      </c>
      <c r="L532" t="s">
        <v>966</v>
      </c>
      <c r="M532"/>
      <c r="N532"/>
      <c r="O532" t="s">
        <v>1235</v>
      </c>
      <c r="P532" t="s">
        <v>1235</v>
      </c>
      <c r="Q532" t="s">
        <v>1235</v>
      </c>
      <c r="R532"/>
      <c r="S532"/>
    </row>
    <row r="533" spans="2:19" ht="12" customHeight="1" x14ac:dyDescent="0.2">
      <c r="B533" t="s">
        <v>967</v>
      </c>
      <c r="C533" t="s">
        <v>968</v>
      </c>
      <c r="D533" t="s">
        <v>969</v>
      </c>
      <c r="E533" t="s">
        <v>970</v>
      </c>
      <c r="F533" t="s">
        <v>971</v>
      </c>
      <c r="G533" s="2">
        <v>45434.375</v>
      </c>
      <c r="H533" t="s">
        <v>16</v>
      </c>
      <c r="I533" t="s">
        <v>17</v>
      </c>
      <c r="J533" t="s">
        <v>34</v>
      </c>
      <c r="K533" t="s">
        <v>24</v>
      </c>
      <c r="L533" t="s">
        <v>972</v>
      </c>
      <c r="M533" t="s">
        <v>19</v>
      </c>
      <c r="N533" t="s">
        <v>19</v>
      </c>
      <c r="O533" t="s">
        <v>25</v>
      </c>
      <c r="P533" t="str">
        <f t="shared" si="16"/>
        <v>Against Management</v>
      </c>
      <c r="Q533" t="str">
        <f t="shared" si="17"/>
        <v>Against ISS</v>
      </c>
      <c r="R533" t="s">
        <v>973</v>
      </c>
      <c r="S533" t="s">
        <v>973</v>
      </c>
    </row>
    <row r="534" spans="2:19" ht="12" customHeight="1" x14ac:dyDescent="0.2">
      <c r="B534" t="s">
        <v>967</v>
      </c>
      <c r="C534" t="s">
        <v>968</v>
      </c>
      <c r="D534" t="s">
        <v>969</v>
      </c>
      <c r="E534" t="s">
        <v>970</v>
      </c>
      <c r="F534" t="s">
        <v>971</v>
      </c>
      <c r="G534" s="2">
        <v>45434.375</v>
      </c>
      <c r="H534" t="s">
        <v>16</v>
      </c>
      <c r="I534" t="s">
        <v>17</v>
      </c>
      <c r="J534" t="s">
        <v>35</v>
      </c>
      <c r="K534" t="s">
        <v>24</v>
      </c>
      <c r="L534" t="s">
        <v>974</v>
      </c>
      <c r="M534" t="s">
        <v>19</v>
      </c>
      <c r="N534" t="s">
        <v>19</v>
      </c>
      <c r="O534" t="s">
        <v>25</v>
      </c>
      <c r="P534" t="str">
        <f t="shared" si="16"/>
        <v>Against Management</v>
      </c>
      <c r="Q534" t="str">
        <f t="shared" si="17"/>
        <v>Against ISS</v>
      </c>
      <c r="R534" t="s">
        <v>975</v>
      </c>
      <c r="S534" t="s">
        <v>975</v>
      </c>
    </row>
    <row r="535" spans="2:19" ht="12" customHeight="1" x14ac:dyDescent="0.2">
      <c r="B535" t="s">
        <v>967</v>
      </c>
      <c r="C535" t="s">
        <v>968</v>
      </c>
      <c r="D535" t="s">
        <v>969</v>
      </c>
      <c r="E535" t="s">
        <v>970</v>
      </c>
      <c r="F535" t="s">
        <v>971</v>
      </c>
      <c r="G535" s="2">
        <v>45434.375</v>
      </c>
      <c r="H535" t="s">
        <v>16</v>
      </c>
      <c r="I535" t="s">
        <v>17</v>
      </c>
      <c r="J535" t="s">
        <v>103</v>
      </c>
      <c r="K535" t="s">
        <v>24</v>
      </c>
      <c r="L535" t="s">
        <v>976</v>
      </c>
      <c r="M535" t="s">
        <v>19</v>
      </c>
      <c r="N535" t="s">
        <v>19</v>
      </c>
      <c r="O535" t="s">
        <v>19</v>
      </c>
      <c r="P535" t="str">
        <f t="shared" si="16"/>
        <v>With Management</v>
      </c>
      <c r="Q535" t="str">
        <f t="shared" si="17"/>
        <v>With ISS</v>
      </c>
      <c r="R535" t="s">
        <v>102</v>
      </c>
      <c r="S535" t="s">
        <v>102</v>
      </c>
    </row>
    <row r="536" spans="2:19" ht="12" customHeight="1" x14ac:dyDescent="0.2">
      <c r="B536" t="s">
        <v>967</v>
      </c>
      <c r="C536" t="s">
        <v>968</v>
      </c>
      <c r="D536" t="s">
        <v>969</v>
      </c>
      <c r="E536" t="s">
        <v>970</v>
      </c>
      <c r="F536" t="s">
        <v>971</v>
      </c>
      <c r="G536" s="2">
        <v>45434.375</v>
      </c>
      <c r="H536" t="s">
        <v>16</v>
      </c>
      <c r="I536" t="s">
        <v>17</v>
      </c>
      <c r="J536" t="s">
        <v>104</v>
      </c>
      <c r="K536" t="s">
        <v>24</v>
      </c>
      <c r="L536" t="s">
        <v>977</v>
      </c>
      <c r="M536" t="s">
        <v>19</v>
      </c>
      <c r="N536" t="s">
        <v>19</v>
      </c>
      <c r="O536" t="s">
        <v>25</v>
      </c>
      <c r="P536" t="str">
        <f t="shared" si="16"/>
        <v>Against Management</v>
      </c>
      <c r="Q536" t="str">
        <f t="shared" si="17"/>
        <v>Against ISS</v>
      </c>
      <c r="R536" t="s">
        <v>978</v>
      </c>
      <c r="S536" t="s">
        <v>978</v>
      </c>
    </row>
    <row r="537" spans="2:19" ht="12" customHeight="1" x14ac:dyDescent="0.2">
      <c r="B537" t="s">
        <v>967</v>
      </c>
      <c r="C537" t="s">
        <v>968</v>
      </c>
      <c r="D537" t="s">
        <v>969</v>
      </c>
      <c r="E537" t="s">
        <v>970</v>
      </c>
      <c r="F537" t="s">
        <v>971</v>
      </c>
      <c r="G537" s="2">
        <v>45434.375</v>
      </c>
      <c r="H537" t="s">
        <v>16</v>
      </c>
      <c r="I537" t="s">
        <v>17</v>
      </c>
      <c r="J537" t="s">
        <v>105</v>
      </c>
      <c r="K537" t="s">
        <v>24</v>
      </c>
      <c r="L537" t="s">
        <v>979</v>
      </c>
      <c r="M537" t="s">
        <v>19</v>
      </c>
      <c r="N537" t="s">
        <v>19</v>
      </c>
      <c r="O537" t="s">
        <v>19</v>
      </c>
      <c r="P537" t="str">
        <f t="shared" si="16"/>
        <v>With Management</v>
      </c>
      <c r="Q537" t="str">
        <f t="shared" si="17"/>
        <v>With ISS</v>
      </c>
      <c r="R537" t="s">
        <v>102</v>
      </c>
      <c r="S537" t="s">
        <v>102</v>
      </c>
    </row>
    <row r="538" spans="2:19" ht="12" customHeight="1" x14ac:dyDescent="0.2">
      <c r="B538" t="s">
        <v>967</v>
      </c>
      <c r="C538" t="s">
        <v>968</v>
      </c>
      <c r="D538" t="s">
        <v>969</v>
      </c>
      <c r="E538" t="s">
        <v>970</v>
      </c>
      <c r="F538" t="s">
        <v>971</v>
      </c>
      <c r="G538" s="2">
        <v>45434.375</v>
      </c>
      <c r="H538" t="s">
        <v>16</v>
      </c>
      <c r="I538" t="s">
        <v>17</v>
      </c>
      <c r="J538" t="s">
        <v>106</v>
      </c>
      <c r="K538" t="s">
        <v>24</v>
      </c>
      <c r="L538" t="s">
        <v>980</v>
      </c>
      <c r="M538" t="s">
        <v>19</v>
      </c>
      <c r="N538" t="s">
        <v>19</v>
      </c>
      <c r="O538" t="s">
        <v>25</v>
      </c>
      <c r="P538" t="str">
        <f t="shared" si="16"/>
        <v>Against Management</v>
      </c>
      <c r="Q538" t="str">
        <f t="shared" si="17"/>
        <v>Against ISS</v>
      </c>
      <c r="R538" t="s">
        <v>588</v>
      </c>
      <c r="S538" t="s">
        <v>588</v>
      </c>
    </row>
    <row r="539" spans="2:19" ht="12" customHeight="1" x14ac:dyDescent="0.2">
      <c r="B539" t="s">
        <v>967</v>
      </c>
      <c r="C539" t="s">
        <v>968</v>
      </c>
      <c r="D539" t="s">
        <v>969</v>
      </c>
      <c r="E539" t="s">
        <v>970</v>
      </c>
      <c r="F539" t="s">
        <v>971</v>
      </c>
      <c r="G539" s="2">
        <v>45434.375</v>
      </c>
      <c r="H539" t="s">
        <v>16</v>
      </c>
      <c r="I539" t="s">
        <v>17</v>
      </c>
      <c r="J539" t="s">
        <v>107</v>
      </c>
      <c r="K539" t="s">
        <v>24</v>
      </c>
      <c r="L539" t="s">
        <v>981</v>
      </c>
      <c r="M539" t="s">
        <v>19</v>
      </c>
      <c r="N539" t="s">
        <v>19</v>
      </c>
      <c r="O539" t="s">
        <v>19</v>
      </c>
      <c r="P539" t="str">
        <f t="shared" si="16"/>
        <v>With Management</v>
      </c>
      <c r="Q539" t="str">
        <f t="shared" si="17"/>
        <v>With ISS</v>
      </c>
      <c r="R539" t="s">
        <v>102</v>
      </c>
      <c r="S539" t="s">
        <v>102</v>
      </c>
    </row>
    <row r="540" spans="2:19" ht="12" customHeight="1" x14ac:dyDescent="0.2">
      <c r="B540" t="s">
        <v>967</v>
      </c>
      <c r="C540" t="s">
        <v>968</v>
      </c>
      <c r="D540" t="s">
        <v>969</v>
      </c>
      <c r="E540" t="s">
        <v>970</v>
      </c>
      <c r="F540" t="s">
        <v>971</v>
      </c>
      <c r="G540" s="2">
        <v>45434.375</v>
      </c>
      <c r="H540" t="s">
        <v>16</v>
      </c>
      <c r="I540" t="s">
        <v>17</v>
      </c>
      <c r="J540" t="s">
        <v>108</v>
      </c>
      <c r="K540" t="s">
        <v>24</v>
      </c>
      <c r="L540" t="s">
        <v>982</v>
      </c>
      <c r="M540" t="s">
        <v>19</v>
      </c>
      <c r="N540" t="s">
        <v>19</v>
      </c>
      <c r="O540" t="s">
        <v>19</v>
      </c>
      <c r="P540" t="str">
        <f t="shared" si="16"/>
        <v>With Management</v>
      </c>
      <c r="Q540" t="str">
        <f t="shared" si="17"/>
        <v>With ISS</v>
      </c>
      <c r="R540" t="s">
        <v>102</v>
      </c>
      <c r="S540" t="s">
        <v>102</v>
      </c>
    </row>
    <row r="541" spans="2:19" ht="12" customHeight="1" x14ac:dyDescent="0.2">
      <c r="B541" t="s">
        <v>967</v>
      </c>
      <c r="C541" t="s">
        <v>968</v>
      </c>
      <c r="D541" t="s">
        <v>969</v>
      </c>
      <c r="E541" t="s">
        <v>970</v>
      </c>
      <c r="F541" t="s">
        <v>971</v>
      </c>
      <c r="G541" s="2">
        <v>45434.375</v>
      </c>
      <c r="H541" t="s">
        <v>16</v>
      </c>
      <c r="I541" t="s">
        <v>17</v>
      </c>
      <c r="J541" t="s">
        <v>109</v>
      </c>
      <c r="K541" t="s">
        <v>24</v>
      </c>
      <c r="L541" t="s">
        <v>983</v>
      </c>
      <c r="M541" t="s">
        <v>19</v>
      </c>
      <c r="N541" t="s">
        <v>19</v>
      </c>
      <c r="O541" t="s">
        <v>19</v>
      </c>
      <c r="P541" t="str">
        <f t="shared" si="16"/>
        <v>With Management</v>
      </c>
      <c r="Q541" t="str">
        <f t="shared" si="17"/>
        <v>With ISS</v>
      </c>
      <c r="R541" t="s">
        <v>102</v>
      </c>
      <c r="S541" t="s">
        <v>102</v>
      </c>
    </row>
    <row r="542" spans="2:19" ht="12" customHeight="1" x14ac:dyDescent="0.2">
      <c r="B542" t="s">
        <v>967</v>
      </c>
      <c r="C542" t="s">
        <v>968</v>
      </c>
      <c r="D542" t="s">
        <v>969</v>
      </c>
      <c r="E542" t="s">
        <v>970</v>
      </c>
      <c r="F542" t="s">
        <v>971</v>
      </c>
      <c r="G542" s="2">
        <v>45434.375</v>
      </c>
      <c r="H542" t="s">
        <v>16</v>
      </c>
      <c r="I542" t="s">
        <v>17</v>
      </c>
      <c r="J542" t="s">
        <v>110</v>
      </c>
      <c r="K542" t="s">
        <v>24</v>
      </c>
      <c r="L542" t="s">
        <v>984</v>
      </c>
      <c r="M542" t="s">
        <v>19</v>
      </c>
      <c r="N542" t="s">
        <v>19</v>
      </c>
      <c r="O542" t="s">
        <v>19</v>
      </c>
      <c r="P542" t="str">
        <f t="shared" si="16"/>
        <v>With Management</v>
      </c>
      <c r="Q542" t="str">
        <f t="shared" si="17"/>
        <v>With ISS</v>
      </c>
      <c r="R542" t="s">
        <v>102</v>
      </c>
      <c r="S542" t="s">
        <v>102</v>
      </c>
    </row>
    <row r="543" spans="2:19" ht="12" customHeight="1" x14ac:dyDescent="0.2">
      <c r="B543" t="s">
        <v>967</v>
      </c>
      <c r="C543" t="s">
        <v>968</v>
      </c>
      <c r="D543" t="s">
        <v>969</v>
      </c>
      <c r="E543" t="s">
        <v>970</v>
      </c>
      <c r="F543" t="s">
        <v>971</v>
      </c>
      <c r="G543" s="2">
        <v>45434.375</v>
      </c>
      <c r="H543" t="s">
        <v>16</v>
      </c>
      <c r="I543" t="s">
        <v>17</v>
      </c>
      <c r="J543" t="s">
        <v>111</v>
      </c>
      <c r="K543" t="s">
        <v>24</v>
      </c>
      <c r="L543" t="s">
        <v>985</v>
      </c>
      <c r="M543" t="s">
        <v>19</v>
      </c>
      <c r="N543" t="s">
        <v>19</v>
      </c>
      <c r="O543" t="s">
        <v>19</v>
      </c>
      <c r="P543" t="str">
        <f t="shared" si="16"/>
        <v>With Management</v>
      </c>
      <c r="Q543" t="str">
        <f t="shared" si="17"/>
        <v>With ISS</v>
      </c>
      <c r="R543" t="s">
        <v>102</v>
      </c>
      <c r="S543" t="s">
        <v>102</v>
      </c>
    </row>
    <row r="544" spans="2:19" ht="12" customHeight="1" x14ac:dyDescent="0.2">
      <c r="B544" t="s">
        <v>967</v>
      </c>
      <c r="C544" t="s">
        <v>968</v>
      </c>
      <c r="D544" t="s">
        <v>969</v>
      </c>
      <c r="E544" t="s">
        <v>970</v>
      </c>
      <c r="F544" t="s">
        <v>971</v>
      </c>
      <c r="G544" s="2">
        <v>45434.375</v>
      </c>
      <c r="H544" t="s">
        <v>16</v>
      </c>
      <c r="I544" t="s">
        <v>17</v>
      </c>
      <c r="J544" t="s">
        <v>58</v>
      </c>
      <c r="K544" t="s">
        <v>23</v>
      </c>
      <c r="L544" t="s">
        <v>23</v>
      </c>
      <c r="M544" t="s">
        <v>19</v>
      </c>
      <c r="N544" t="s">
        <v>19</v>
      </c>
      <c r="O544" t="s">
        <v>25</v>
      </c>
      <c r="P544" t="str">
        <f t="shared" si="16"/>
        <v>Against Management</v>
      </c>
      <c r="Q544" t="str">
        <f t="shared" si="17"/>
        <v>Against ISS</v>
      </c>
      <c r="R544" t="s">
        <v>986</v>
      </c>
      <c r="S544" t="s">
        <v>986</v>
      </c>
    </row>
    <row r="545" spans="2:19" ht="12" customHeight="1" x14ac:dyDescent="0.2">
      <c r="B545" t="s">
        <v>967</v>
      </c>
      <c r="C545" t="s">
        <v>968</v>
      </c>
      <c r="D545" t="s">
        <v>969</v>
      </c>
      <c r="E545" t="s">
        <v>970</v>
      </c>
      <c r="F545" t="s">
        <v>971</v>
      </c>
      <c r="G545" s="2">
        <v>45434.375</v>
      </c>
      <c r="H545" t="s">
        <v>16</v>
      </c>
      <c r="I545" t="s">
        <v>17</v>
      </c>
      <c r="J545" t="s">
        <v>20</v>
      </c>
      <c r="K545" t="s">
        <v>32</v>
      </c>
      <c r="L545" t="s">
        <v>144</v>
      </c>
      <c r="M545" t="s">
        <v>19</v>
      </c>
      <c r="N545" t="s">
        <v>19</v>
      </c>
      <c r="O545" t="s">
        <v>25</v>
      </c>
      <c r="P545" t="str">
        <f t="shared" si="16"/>
        <v>Against Management</v>
      </c>
      <c r="Q545" t="str">
        <f t="shared" si="17"/>
        <v>Against ISS</v>
      </c>
      <c r="R545" t="s">
        <v>987</v>
      </c>
      <c r="S545" t="s">
        <v>987</v>
      </c>
    </row>
    <row r="546" spans="2:19" ht="12" customHeight="1" x14ac:dyDescent="0.2">
      <c r="B546" t="s">
        <v>967</v>
      </c>
      <c r="C546" t="s">
        <v>968</v>
      </c>
      <c r="D546" t="s">
        <v>969</v>
      </c>
      <c r="E546" t="s">
        <v>970</v>
      </c>
      <c r="F546" t="s">
        <v>971</v>
      </c>
      <c r="G546" s="2">
        <v>45434.375</v>
      </c>
      <c r="H546" t="s">
        <v>16</v>
      </c>
      <c r="I546" t="s">
        <v>145</v>
      </c>
      <c r="J546" t="s">
        <v>22</v>
      </c>
      <c r="K546" t="s">
        <v>146</v>
      </c>
      <c r="L546" t="s">
        <v>988</v>
      </c>
      <c r="M546" t="s">
        <v>25</v>
      </c>
      <c r="N546" t="s">
        <v>25</v>
      </c>
      <c r="O546" t="s">
        <v>25</v>
      </c>
      <c r="P546" t="str">
        <f t="shared" si="16"/>
        <v>With Management</v>
      </c>
      <c r="Q546" t="str">
        <f t="shared" si="17"/>
        <v>With ISS</v>
      </c>
      <c r="R546" t="s">
        <v>264</v>
      </c>
      <c r="S546" t="s">
        <v>264</v>
      </c>
    </row>
    <row r="547" spans="2:19" ht="12" customHeight="1" x14ac:dyDescent="0.2">
      <c r="B547" t="s">
        <v>989</v>
      </c>
      <c r="C547" t="s">
        <v>990</v>
      </c>
      <c r="D547" t="s">
        <v>991</v>
      </c>
      <c r="E547" t="s">
        <v>992</v>
      </c>
      <c r="F547" t="s">
        <v>993</v>
      </c>
      <c r="G547" s="2">
        <v>45435.375</v>
      </c>
      <c r="H547" t="s">
        <v>206</v>
      </c>
      <c r="I547" t="s">
        <v>17</v>
      </c>
      <c r="J547" t="s">
        <v>18</v>
      </c>
      <c r="K547" t="s">
        <v>30</v>
      </c>
      <c r="L547" t="s">
        <v>207</v>
      </c>
      <c r="M547" t="s">
        <v>19</v>
      </c>
      <c r="N547" t="s">
        <v>19</v>
      </c>
      <c r="O547" t="s">
        <v>19</v>
      </c>
      <c r="P547" t="str">
        <f t="shared" si="16"/>
        <v>With Management</v>
      </c>
      <c r="Q547" t="str">
        <f t="shared" si="17"/>
        <v>With ISS</v>
      </c>
      <c r="R547" t="s">
        <v>208</v>
      </c>
      <c r="S547" t="s">
        <v>208</v>
      </c>
    </row>
    <row r="548" spans="2:19" ht="12" customHeight="1" x14ac:dyDescent="0.2">
      <c r="B548" t="s">
        <v>989</v>
      </c>
      <c r="C548" t="s">
        <v>990</v>
      </c>
      <c r="D548" t="s">
        <v>991</v>
      </c>
      <c r="E548" t="s">
        <v>992</v>
      </c>
      <c r="F548" t="s">
        <v>993</v>
      </c>
      <c r="G548" s="2">
        <v>45435.375</v>
      </c>
      <c r="H548" t="s">
        <v>206</v>
      </c>
      <c r="I548" t="s">
        <v>17</v>
      </c>
      <c r="J548" t="s">
        <v>58</v>
      </c>
      <c r="K548" t="s">
        <v>121</v>
      </c>
      <c r="L548" t="s">
        <v>209</v>
      </c>
      <c r="M548" t="s">
        <v>19</v>
      </c>
      <c r="N548" t="s">
        <v>19</v>
      </c>
      <c r="O548" t="s">
        <v>19</v>
      </c>
      <c r="P548" t="str">
        <f t="shared" si="16"/>
        <v>With Management</v>
      </c>
      <c r="Q548" t="str">
        <f t="shared" si="17"/>
        <v>With ISS</v>
      </c>
      <c r="R548" t="s">
        <v>208</v>
      </c>
      <c r="S548" t="s">
        <v>208</v>
      </c>
    </row>
    <row r="549" spans="2:19" ht="12" customHeight="1" x14ac:dyDescent="0.2">
      <c r="B549" t="s">
        <v>989</v>
      </c>
      <c r="C549" t="s">
        <v>990</v>
      </c>
      <c r="D549" t="s">
        <v>991</v>
      </c>
      <c r="E549" t="s">
        <v>992</v>
      </c>
      <c r="F549" t="s">
        <v>993</v>
      </c>
      <c r="G549" s="2">
        <v>45435.375</v>
      </c>
      <c r="H549" t="s">
        <v>206</v>
      </c>
      <c r="I549" t="s">
        <v>17</v>
      </c>
      <c r="J549" t="s">
        <v>20</v>
      </c>
      <c r="K549" t="s">
        <v>162</v>
      </c>
      <c r="L549" t="s">
        <v>885</v>
      </c>
      <c r="M549" t="s">
        <v>19</v>
      </c>
      <c r="N549" t="s">
        <v>25</v>
      </c>
      <c r="O549" t="s">
        <v>25</v>
      </c>
      <c r="P549" t="str">
        <f t="shared" si="16"/>
        <v>Against Management</v>
      </c>
      <c r="Q549" t="str">
        <f t="shared" si="17"/>
        <v>Against ISS</v>
      </c>
      <c r="R549" t="s">
        <v>994</v>
      </c>
      <c r="S549" t="s">
        <v>994</v>
      </c>
    </row>
    <row r="550" spans="2:19" ht="12" customHeight="1" x14ac:dyDescent="0.2">
      <c r="B550" t="s">
        <v>989</v>
      </c>
      <c r="C550" t="s">
        <v>990</v>
      </c>
      <c r="D550" t="s">
        <v>991</v>
      </c>
      <c r="E550" t="s">
        <v>992</v>
      </c>
      <c r="F550" t="s">
        <v>993</v>
      </c>
      <c r="G550" s="2">
        <v>45435.375</v>
      </c>
      <c r="H550" t="s">
        <v>206</v>
      </c>
      <c r="I550" t="s">
        <v>17</v>
      </c>
      <c r="J550" t="s">
        <v>22</v>
      </c>
      <c r="K550" t="s">
        <v>21</v>
      </c>
      <c r="L550" t="s">
        <v>995</v>
      </c>
      <c r="M550" t="s">
        <v>19</v>
      </c>
      <c r="N550" t="s">
        <v>19</v>
      </c>
      <c r="O550" t="s">
        <v>19</v>
      </c>
      <c r="P550" t="str">
        <f t="shared" si="16"/>
        <v>With Management</v>
      </c>
      <c r="Q550" t="str">
        <f t="shared" si="17"/>
        <v>With ISS</v>
      </c>
      <c r="R550"/>
      <c r="S550"/>
    </row>
    <row r="551" spans="2:19" ht="12" customHeight="1" x14ac:dyDescent="0.2">
      <c r="B551" t="s">
        <v>989</v>
      </c>
      <c r="C551" t="s">
        <v>990</v>
      </c>
      <c r="D551" t="s">
        <v>991</v>
      </c>
      <c r="E551" t="s">
        <v>992</v>
      </c>
      <c r="F551" t="s">
        <v>993</v>
      </c>
      <c r="G551" s="2">
        <v>45435.375</v>
      </c>
      <c r="H551" t="s">
        <v>206</v>
      </c>
      <c r="I551" t="s">
        <v>17</v>
      </c>
      <c r="J551" t="s">
        <v>81</v>
      </c>
      <c r="K551" t="s">
        <v>24</v>
      </c>
      <c r="L551" t="s">
        <v>996</v>
      </c>
      <c r="M551" t="s">
        <v>19</v>
      </c>
      <c r="N551" t="s">
        <v>25</v>
      </c>
      <c r="O551" t="s">
        <v>19</v>
      </c>
      <c r="P551" t="str">
        <f t="shared" si="16"/>
        <v>With Management</v>
      </c>
      <c r="Q551" t="str">
        <f t="shared" si="17"/>
        <v>With ISS</v>
      </c>
      <c r="R551" t="s">
        <v>997</v>
      </c>
      <c r="S551" t="s">
        <v>997</v>
      </c>
    </row>
    <row r="552" spans="2:19" ht="12" customHeight="1" x14ac:dyDescent="0.2">
      <c r="B552" t="s">
        <v>989</v>
      </c>
      <c r="C552" t="s">
        <v>990</v>
      </c>
      <c r="D552" t="s">
        <v>991</v>
      </c>
      <c r="E552" t="s">
        <v>992</v>
      </c>
      <c r="F552" t="s">
        <v>993</v>
      </c>
      <c r="G552" s="2">
        <v>45435.375</v>
      </c>
      <c r="H552" t="s">
        <v>206</v>
      </c>
      <c r="I552" t="s">
        <v>17</v>
      </c>
      <c r="J552" t="s">
        <v>95</v>
      </c>
      <c r="K552" t="s">
        <v>24</v>
      </c>
      <c r="L552" t="s">
        <v>998</v>
      </c>
      <c r="M552" t="s">
        <v>19</v>
      </c>
      <c r="N552" t="s">
        <v>19</v>
      </c>
      <c r="O552" t="s">
        <v>25</v>
      </c>
      <c r="P552" t="str">
        <f t="shared" si="16"/>
        <v>Against Management</v>
      </c>
      <c r="Q552" t="str">
        <f t="shared" si="17"/>
        <v>Against ISS</v>
      </c>
      <c r="R552" t="s">
        <v>999</v>
      </c>
      <c r="S552" t="s">
        <v>999</v>
      </c>
    </row>
    <row r="553" spans="2:19" ht="12" customHeight="1" x14ac:dyDescent="0.2">
      <c r="B553" t="s">
        <v>989</v>
      </c>
      <c r="C553" t="s">
        <v>990</v>
      </c>
      <c r="D553" t="s">
        <v>991</v>
      </c>
      <c r="E553" t="s">
        <v>992</v>
      </c>
      <c r="F553" t="s">
        <v>993</v>
      </c>
      <c r="G553" s="2">
        <v>45435.375</v>
      </c>
      <c r="H553" t="s">
        <v>206</v>
      </c>
      <c r="I553" t="s">
        <v>17</v>
      </c>
      <c r="J553" t="s">
        <v>83</v>
      </c>
      <c r="K553" t="s">
        <v>24</v>
      </c>
      <c r="L553" t="s">
        <v>1000</v>
      </c>
      <c r="M553" t="s">
        <v>19</v>
      </c>
      <c r="N553" t="s">
        <v>19</v>
      </c>
      <c r="O553" t="s">
        <v>19</v>
      </c>
      <c r="P553" t="str">
        <f t="shared" si="16"/>
        <v>With Management</v>
      </c>
      <c r="Q553" t="str">
        <f t="shared" si="17"/>
        <v>With ISS</v>
      </c>
      <c r="R553" t="s">
        <v>997</v>
      </c>
      <c r="S553" t="s">
        <v>997</v>
      </c>
    </row>
    <row r="554" spans="2:19" ht="12" customHeight="1" x14ac:dyDescent="0.2">
      <c r="B554" t="s">
        <v>989</v>
      </c>
      <c r="C554" t="s">
        <v>990</v>
      </c>
      <c r="D554" t="s">
        <v>991</v>
      </c>
      <c r="E554" t="s">
        <v>992</v>
      </c>
      <c r="F554" t="s">
        <v>993</v>
      </c>
      <c r="G554" s="2">
        <v>45435.375</v>
      </c>
      <c r="H554" t="s">
        <v>206</v>
      </c>
      <c r="I554" t="s">
        <v>17</v>
      </c>
      <c r="J554" t="s">
        <v>86</v>
      </c>
      <c r="K554" t="s">
        <v>1001</v>
      </c>
      <c r="L554" t="s">
        <v>1002</v>
      </c>
      <c r="M554" t="s">
        <v>19</v>
      </c>
      <c r="N554" t="s">
        <v>25</v>
      </c>
      <c r="O554" t="s">
        <v>25</v>
      </c>
      <c r="P554" t="str">
        <f t="shared" si="16"/>
        <v>Against Management</v>
      </c>
      <c r="Q554" t="str">
        <f t="shared" si="17"/>
        <v>Against ISS</v>
      </c>
      <c r="R554" t="s">
        <v>1003</v>
      </c>
      <c r="S554" t="s">
        <v>1003</v>
      </c>
    </row>
    <row r="555" spans="2:19" ht="12" customHeight="1" x14ac:dyDescent="0.2">
      <c r="B555" t="s">
        <v>989</v>
      </c>
      <c r="C555" t="s">
        <v>990</v>
      </c>
      <c r="D555" t="s">
        <v>991</v>
      </c>
      <c r="E555" t="s">
        <v>992</v>
      </c>
      <c r="F555" t="s">
        <v>993</v>
      </c>
      <c r="G555" s="2">
        <v>45435.375</v>
      </c>
      <c r="H555" t="s">
        <v>206</v>
      </c>
      <c r="I555" t="s">
        <v>17</v>
      </c>
      <c r="J555" t="s">
        <v>88</v>
      </c>
      <c r="K555" t="s">
        <v>32</v>
      </c>
      <c r="L555" t="s">
        <v>1004</v>
      </c>
      <c r="M555" t="s">
        <v>19</v>
      </c>
      <c r="N555" t="s">
        <v>19</v>
      </c>
      <c r="O555" t="s">
        <v>19</v>
      </c>
      <c r="P555" t="str">
        <f t="shared" si="16"/>
        <v>With Management</v>
      </c>
      <c r="Q555" t="str">
        <f t="shared" si="17"/>
        <v>With ISS</v>
      </c>
      <c r="R555"/>
      <c r="S555"/>
    </row>
    <row r="556" spans="2:19" ht="12" customHeight="1" x14ac:dyDescent="0.2">
      <c r="B556" t="s">
        <v>989</v>
      </c>
      <c r="C556" t="s">
        <v>990</v>
      </c>
      <c r="D556" t="s">
        <v>991</v>
      </c>
      <c r="E556" t="s">
        <v>992</v>
      </c>
      <c r="F556" t="s">
        <v>993</v>
      </c>
      <c r="G556" s="2">
        <v>45435.375</v>
      </c>
      <c r="H556" t="s">
        <v>206</v>
      </c>
      <c r="I556" t="s">
        <v>17</v>
      </c>
      <c r="J556" t="s">
        <v>89</v>
      </c>
      <c r="K556" t="s">
        <v>218</v>
      </c>
      <c r="L556" t="s">
        <v>1005</v>
      </c>
      <c r="M556" t="s">
        <v>19</v>
      </c>
      <c r="N556" t="s">
        <v>19</v>
      </c>
      <c r="O556" t="s">
        <v>19</v>
      </c>
      <c r="P556" t="str">
        <f t="shared" si="16"/>
        <v>With Management</v>
      </c>
      <c r="Q556" t="str">
        <f t="shared" si="17"/>
        <v>With ISS</v>
      </c>
      <c r="R556"/>
      <c r="S556"/>
    </row>
    <row r="557" spans="2:19" ht="12" customHeight="1" x14ac:dyDescent="0.2">
      <c r="B557" t="s">
        <v>989</v>
      </c>
      <c r="C557" t="s">
        <v>990</v>
      </c>
      <c r="D557" t="s">
        <v>991</v>
      </c>
      <c r="E557" t="s">
        <v>992</v>
      </c>
      <c r="F557" t="s">
        <v>993</v>
      </c>
      <c r="G557" s="2">
        <v>45435.375</v>
      </c>
      <c r="H557" t="s">
        <v>206</v>
      </c>
      <c r="I557" t="s">
        <v>17</v>
      </c>
      <c r="J557" t="s">
        <v>128</v>
      </c>
      <c r="K557" t="s">
        <v>51</v>
      </c>
      <c r="L557" t="s">
        <v>1006</v>
      </c>
      <c r="M557" t="s">
        <v>19</v>
      </c>
      <c r="N557" t="s">
        <v>19</v>
      </c>
      <c r="O557" t="s">
        <v>19</v>
      </c>
      <c r="P557" t="str">
        <f t="shared" si="16"/>
        <v>With Management</v>
      </c>
      <c r="Q557" t="str">
        <f t="shared" si="17"/>
        <v>With ISS</v>
      </c>
      <c r="R557"/>
      <c r="S557"/>
    </row>
    <row r="558" spans="2:19" ht="12" customHeight="1" x14ac:dyDescent="0.2">
      <c r="B558" t="s">
        <v>989</v>
      </c>
      <c r="C558" t="s">
        <v>990</v>
      </c>
      <c r="D558" t="s">
        <v>991</v>
      </c>
      <c r="E558" t="s">
        <v>992</v>
      </c>
      <c r="F558" t="s">
        <v>993</v>
      </c>
      <c r="G558" s="2">
        <v>45435.375</v>
      </c>
      <c r="H558" t="s">
        <v>206</v>
      </c>
      <c r="I558" t="s">
        <v>17</v>
      </c>
      <c r="J558" t="s">
        <v>129</v>
      </c>
      <c r="K558" t="s">
        <v>36</v>
      </c>
      <c r="L558" t="s">
        <v>922</v>
      </c>
      <c r="M558" t="s">
        <v>19</v>
      </c>
      <c r="N558" t="s">
        <v>25</v>
      </c>
      <c r="O558" t="s">
        <v>25</v>
      </c>
      <c r="P558" t="str">
        <f t="shared" si="16"/>
        <v>Against Management</v>
      </c>
      <c r="Q558" t="str">
        <f t="shared" si="17"/>
        <v>Against ISS</v>
      </c>
      <c r="R558" t="s">
        <v>1007</v>
      </c>
      <c r="S558" t="s">
        <v>1007</v>
      </c>
    </row>
    <row r="559" spans="2:19" ht="12" customHeight="1" x14ac:dyDescent="0.2">
      <c r="B559" t="s">
        <v>989</v>
      </c>
      <c r="C559" t="s">
        <v>990</v>
      </c>
      <c r="D559" t="s">
        <v>991</v>
      </c>
      <c r="E559" t="s">
        <v>992</v>
      </c>
      <c r="F559" t="s">
        <v>993</v>
      </c>
      <c r="G559" s="2">
        <v>45435.375</v>
      </c>
      <c r="H559" t="s">
        <v>206</v>
      </c>
      <c r="I559" t="s">
        <v>17</v>
      </c>
      <c r="J559" t="s">
        <v>130</v>
      </c>
      <c r="K559" t="s">
        <v>36</v>
      </c>
      <c r="L559" t="s">
        <v>213</v>
      </c>
      <c r="M559" t="s">
        <v>19</v>
      </c>
      <c r="N559" t="s">
        <v>25</v>
      </c>
      <c r="O559" t="s">
        <v>25</v>
      </c>
      <c r="P559" t="str">
        <f t="shared" si="16"/>
        <v>Against Management</v>
      </c>
      <c r="Q559" t="str">
        <f t="shared" si="17"/>
        <v>Against ISS</v>
      </c>
      <c r="R559" t="s">
        <v>1008</v>
      </c>
      <c r="S559" t="s">
        <v>1008</v>
      </c>
    </row>
    <row r="560" spans="2:19" ht="12" customHeight="1" x14ac:dyDescent="0.2">
      <c r="B560" t="s">
        <v>989</v>
      </c>
      <c r="C560" t="s">
        <v>990</v>
      </c>
      <c r="D560" t="s">
        <v>991</v>
      </c>
      <c r="E560" t="s">
        <v>992</v>
      </c>
      <c r="F560" t="s">
        <v>993</v>
      </c>
      <c r="G560" s="2">
        <v>45435.375</v>
      </c>
      <c r="H560" t="s">
        <v>206</v>
      </c>
      <c r="I560" t="s">
        <v>17</v>
      </c>
      <c r="J560" t="s">
        <v>132</v>
      </c>
      <c r="K560" t="s">
        <v>36</v>
      </c>
      <c r="L560" t="s">
        <v>215</v>
      </c>
      <c r="M560" t="s">
        <v>19</v>
      </c>
      <c r="N560" t="s">
        <v>25</v>
      </c>
      <c r="O560" t="s">
        <v>25</v>
      </c>
      <c r="P560" t="str">
        <f t="shared" si="16"/>
        <v>Against Management</v>
      </c>
      <c r="Q560" t="str">
        <f t="shared" si="17"/>
        <v>Against ISS</v>
      </c>
      <c r="R560" t="s">
        <v>1009</v>
      </c>
      <c r="S560" t="s">
        <v>1010</v>
      </c>
    </row>
    <row r="561" spans="2:19" ht="12" customHeight="1" x14ac:dyDescent="0.2">
      <c r="B561" t="s">
        <v>989</v>
      </c>
      <c r="C561" t="s">
        <v>990</v>
      </c>
      <c r="D561" t="s">
        <v>991</v>
      </c>
      <c r="E561" t="s">
        <v>992</v>
      </c>
      <c r="F561" t="s">
        <v>993</v>
      </c>
      <c r="G561" s="2">
        <v>45435.375</v>
      </c>
      <c r="H561" t="s">
        <v>206</v>
      </c>
      <c r="I561" t="s">
        <v>17</v>
      </c>
      <c r="J561" t="s">
        <v>133</v>
      </c>
      <c r="K561" t="s">
        <v>36</v>
      </c>
      <c r="L561" t="s">
        <v>214</v>
      </c>
      <c r="M561" t="s">
        <v>19</v>
      </c>
      <c r="N561" t="s">
        <v>19</v>
      </c>
      <c r="O561" t="s">
        <v>19</v>
      </c>
      <c r="P561" t="str">
        <f t="shared" si="16"/>
        <v>With Management</v>
      </c>
      <c r="Q561" t="str">
        <f t="shared" si="17"/>
        <v>With ISS</v>
      </c>
      <c r="R561" t="s">
        <v>1011</v>
      </c>
      <c r="S561" t="s">
        <v>1011</v>
      </c>
    </row>
    <row r="562" spans="2:19" ht="12" customHeight="1" x14ac:dyDescent="0.2">
      <c r="B562" t="s">
        <v>989</v>
      </c>
      <c r="C562" t="s">
        <v>990</v>
      </c>
      <c r="D562" t="s">
        <v>991</v>
      </c>
      <c r="E562" t="s">
        <v>992</v>
      </c>
      <c r="F562" t="s">
        <v>993</v>
      </c>
      <c r="G562" s="2">
        <v>45435.375</v>
      </c>
      <c r="H562" t="s">
        <v>206</v>
      </c>
      <c r="I562" t="s">
        <v>17</v>
      </c>
      <c r="J562" t="s">
        <v>217</v>
      </c>
      <c r="K562" t="s">
        <v>211</v>
      </c>
      <c r="L562" t="s">
        <v>212</v>
      </c>
      <c r="M562" t="s">
        <v>19</v>
      </c>
      <c r="N562" t="s">
        <v>25</v>
      </c>
      <c r="O562" t="s">
        <v>19</v>
      </c>
      <c r="P562" t="str">
        <f t="shared" si="16"/>
        <v>With Management</v>
      </c>
      <c r="Q562" t="str">
        <f t="shared" si="17"/>
        <v>With ISS</v>
      </c>
      <c r="R562" t="s">
        <v>1012</v>
      </c>
      <c r="S562" t="s">
        <v>1012</v>
      </c>
    </row>
    <row r="563" spans="2:19" ht="12" customHeight="1" x14ac:dyDescent="0.2">
      <c r="B563" t="s">
        <v>989</v>
      </c>
      <c r="C563" t="s">
        <v>990</v>
      </c>
      <c r="D563" t="s">
        <v>991</v>
      </c>
      <c r="E563" t="s">
        <v>992</v>
      </c>
      <c r="F563" t="s">
        <v>993</v>
      </c>
      <c r="G563" s="2">
        <v>45435.375</v>
      </c>
      <c r="H563" t="s">
        <v>206</v>
      </c>
      <c r="I563" t="s">
        <v>17</v>
      </c>
      <c r="J563" t="s">
        <v>136</v>
      </c>
      <c r="K563" t="s">
        <v>23</v>
      </c>
      <c r="L563" t="s">
        <v>1013</v>
      </c>
      <c r="M563" t="s">
        <v>19</v>
      </c>
      <c r="N563" t="s">
        <v>25</v>
      </c>
      <c r="O563" t="s">
        <v>19</v>
      </c>
      <c r="P563" t="str">
        <f t="shared" si="16"/>
        <v>With Management</v>
      </c>
      <c r="Q563" t="str">
        <f t="shared" si="17"/>
        <v>With ISS</v>
      </c>
      <c r="R563" t="s">
        <v>1014</v>
      </c>
      <c r="S563" t="s">
        <v>1014</v>
      </c>
    </row>
    <row r="564" spans="2:19" ht="12" customHeight="1" x14ac:dyDescent="0.2">
      <c r="B564" t="s">
        <v>989</v>
      </c>
      <c r="C564" t="s">
        <v>990</v>
      </c>
      <c r="D564" t="s">
        <v>991</v>
      </c>
      <c r="E564" t="s">
        <v>992</v>
      </c>
      <c r="F564" t="s">
        <v>993</v>
      </c>
      <c r="G564" s="2">
        <v>45435.375</v>
      </c>
      <c r="H564" t="s">
        <v>206</v>
      </c>
      <c r="I564" t="s">
        <v>17</v>
      </c>
      <c r="J564" t="s">
        <v>137</v>
      </c>
      <c r="K564" t="s">
        <v>23</v>
      </c>
      <c r="L564" t="s">
        <v>1015</v>
      </c>
      <c r="M564" t="s">
        <v>19</v>
      </c>
      <c r="N564" t="s">
        <v>25</v>
      </c>
      <c r="O564" t="s">
        <v>19</v>
      </c>
      <c r="P564" t="str">
        <f t="shared" si="16"/>
        <v>With Management</v>
      </c>
      <c r="Q564" t="str">
        <f t="shared" si="17"/>
        <v>With ISS</v>
      </c>
      <c r="R564" t="s">
        <v>1014</v>
      </c>
      <c r="S564" t="s">
        <v>1014</v>
      </c>
    </row>
    <row r="565" spans="2:19" ht="12" customHeight="1" x14ac:dyDescent="0.2">
      <c r="B565" t="s">
        <v>989</v>
      </c>
      <c r="C565" t="s">
        <v>990</v>
      </c>
      <c r="D565" t="s">
        <v>991</v>
      </c>
      <c r="E565" t="s">
        <v>992</v>
      </c>
      <c r="F565" t="s">
        <v>993</v>
      </c>
      <c r="G565" s="2">
        <v>45435.375</v>
      </c>
      <c r="H565" t="s">
        <v>206</v>
      </c>
      <c r="I565" t="s">
        <v>17</v>
      </c>
      <c r="J565" t="s">
        <v>220</v>
      </c>
      <c r="K565" t="s">
        <v>218</v>
      </c>
      <c r="L565" t="s">
        <v>1016</v>
      </c>
      <c r="M565" t="s">
        <v>19</v>
      </c>
      <c r="N565" t="s">
        <v>19</v>
      </c>
      <c r="O565" t="s">
        <v>19</v>
      </c>
      <c r="P565" t="str">
        <f t="shared" si="16"/>
        <v>With Management</v>
      </c>
      <c r="Q565" t="str">
        <f t="shared" si="17"/>
        <v>With ISS</v>
      </c>
      <c r="R565"/>
      <c r="S565"/>
    </row>
    <row r="566" spans="2:19" ht="12" customHeight="1" x14ac:dyDescent="0.2">
      <c r="B566" t="s">
        <v>989</v>
      </c>
      <c r="C566" t="s">
        <v>990</v>
      </c>
      <c r="D566" t="s">
        <v>991</v>
      </c>
      <c r="E566" t="s">
        <v>992</v>
      </c>
      <c r="F566" t="s">
        <v>993</v>
      </c>
      <c r="G566" s="2">
        <v>45435.375</v>
      </c>
      <c r="H566" t="s">
        <v>206</v>
      </c>
      <c r="I566" t="s">
        <v>17</v>
      </c>
      <c r="J566" t="s">
        <v>223</v>
      </c>
      <c r="K566" t="s">
        <v>31</v>
      </c>
      <c r="L566" t="s">
        <v>219</v>
      </c>
      <c r="M566" t="s">
        <v>19</v>
      </c>
      <c r="N566" t="s">
        <v>19</v>
      </c>
      <c r="O566" t="s">
        <v>19</v>
      </c>
      <c r="P566" t="str">
        <f t="shared" si="16"/>
        <v>With Management</v>
      </c>
      <c r="Q566" t="str">
        <f t="shared" si="17"/>
        <v>With ISS</v>
      </c>
      <c r="R566"/>
      <c r="S566"/>
    </row>
    <row r="567" spans="2:19" ht="12" customHeight="1" x14ac:dyDescent="0.2">
      <c r="B567" t="s">
        <v>989</v>
      </c>
      <c r="C567" t="s">
        <v>990</v>
      </c>
      <c r="D567" t="s">
        <v>991</v>
      </c>
      <c r="E567" t="s">
        <v>992</v>
      </c>
      <c r="F567" t="s">
        <v>993</v>
      </c>
      <c r="G567" s="2">
        <v>45435.375</v>
      </c>
      <c r="H567" t="s">
        <v>206</v>
      </c>
      <c r="I567" t="s">
        <v>17</v>
      </c>
      <c r="J567" t="s">
        <v>225</v>
      </c>
      <c r="K567" t="s">
        <v>134</v>
      </c>
      <c r="L567" t="s">
        <v>226</v>
      </c>
      <c r="M567" t="s">
        <v>19</v>
      </c>
      <c r="N567" t="s">
        <v>19</v>
      </c>
      <c r="O567" t="s">
        <v>19</v>
      </c>
      <c r="P567" t="str">
        <f t="shared" si="16"/>
        <v>With Management</v>
      </c>
      <c r="Q567" t="str">
        <f t="shared" si="17"/>
        <v>With ISS</v>
      </c>
      <c r="R567"/>
      <c r="S567"/>
    </row>
    <row r="568" spans="2:19" ht="12" customHeight="1" x14ac:dyDescent="0.2">
      <c r="B568" t="s">
        <v>989</v>
      </c>
      <c r="C568" t="s">
        <v>990</v>
      </c>
      <c r="D568" t="s">
        <v>991</v>
      </c>
      <c r="E568" t="s">
        <v>992</v>
      </c>
      <c r="F568" t="s">
        <v>993</v>
      </c>
      <c r="G568" s="2">
        <v>45435.375</v>
      </c>
      <c r="H568" t="s">
        <v>206</v>
      </c>
      <c r="I568" t="s">
        <v>17</v>
      </c>
      <c r="J568" t="s">
        <v>227</v>
      </c>
      <c r="K568" t="s">
        <v>224</v>
      </c>
      <c r="L568" t="s">
        <v>1017</v>
      </c>
      <c r="M568" t="s">
        <v>19</v>
      </c>
      <c r="N568" t="s">
        <v>25</v>
      </c>
      <c r="O568" t="s">
        <v>25</v>
      </c>
      <c r="P568" t="str">
        <f t="shared" si="16"/>
        <v>Against Management</v>
      </c>
      <c r="Q568" t="str">
        <f t="shared" si="17"/>
        <v>Against ISS</v>
      </c>
      <c r="R568" t="s">
        <v>1018</v>
      </c>
      <c r="S568" t="s">
        <v>1018</v>
      </c>
    </row>
    <row r="569" spans="2:19" ht="12" customHeight="1" x14ac:dyDescent="0.2">
      <c r="B569" t="s">
        <v>989</v>
      </c>
      <c r="C569" t="s">
        <v>990</v>
      </c>
      <c r="D569" t="s">
        <v>991</v>
      </c>
      <c r="E569" t="s">
        <v>992</v>
      </c>
      <c r="F569" t="s">
        <v>993</v>
      </c>
      <c r="G569" s="2">
        <v>45435.375</v>
      </c>
      <c r="H569" t="s">
        <v>206</v>
      </c>
      <c r="I569" t="s">
        <v>17</v>
      </c>
      <c r="J569" t="s">
        <v>605</v>
      </c>
      <c r="K569" t="s">
        <v>221</v>
      </c>
      <c r="L569" t="s">
        <v>222</v>
      </c>
      <c r="M569" t="s">
        <v>19</v>
      </c>
      <c r="N569" t="s">
        <v>19</v>
      </c>
      <c r="O569" t="s">
        <v>19</v>
      </c>
      <c r="P569" t="str">
        <f t="shared" si="16"/>
        <v>With Management</v>
      </c>
      <c r="Q569" t="str">
        <f t="shared" si="17"/>
        <v>With ISS</v>
      </c>
      <c r="R569" t="s">
        <v>1019</v>
      </c>
      <c r="S569" t="s">
        <v>1019</v>
      </c>
    </row>
    <row r="570" spans="2:19" ht="12" customHeight="1" x14ac:dyDescent="0.2">
      <c r="B570" t="s">
        <v>989</v>
      </c>
      <c r="C570" t="s">
        <v>990</v>
      </c>
      <c r="D570" t="s">
        <v>991</v>
      </c>
      <c r="E570" t="s">
        <v>992</v>
      </c>
      <c r="F570" t="s">
        <v>993</v>
      </c>
      <c r="G570" s="2">
        <v>45435.375</v>
      </c>
      <c r="H570" t="s">
        <v>206</v>
      </c>
      <c r="I570" t="s">
        <v>17</v>
      </c>
      <c r="J570" t="s">
        <v>837</v>
      </c>
      <c r="K570" t="s">
        <v>720</v>
      </c>
      <c r="L570" t="s">
        <v>1020</v>
      </c>
      <c r="M570" t="s">
        <v>19</v>
      </c>
      <c r="N570" t="s">
        <v>19</v>
      </c>
      <c r="O570" t="s">
        <v>19</v>
      </c>
      <c r="P570" t="str">
        <f t="shared" si="16"/>
        <v>With Management</v>
      </c>
      <c r="Q570" t="str">
        <f t="shared" si="17"/>
        <v>With ISS</v>
      </c>
      <c r="R570" t="s">
        <v>1019</v>
      </c>
      <c r="S570" t="s">
        <v>1019</v>
      </c>
    </row>
    <row r="571" spans="2:19" ht="12" customHeight="1" x14ac:dyDescent="0.2">
      <c r="B571" t="s">
        <v>989</v>
      </c>
      <c r="C571" t="s">
        <v>990</v>
      </c>
      <c r="D571" t="s">
        <v>991</v>
      </c>
      <c r="E571" t="s">
        <v>992</v>
      </c>
      <c r="F571" t="s">
        <v>993</v>
      </c>
      <c r="G571" s="2">
        <v>45435.375</v>
      </c>
      <c r="H571" t="s">
        <v>206</v>
      </c>
      <c r="I571" t="s">
        <v>17</v>
      </c>
      <c r="J571" t="s">
        <v>1021</v>
      </c>
      <c r="K571" t="s">
        <v>1022</v>
      </c>
      <c r="L571" t="s">
        <v>1023</v>
      </c>
      <c r="M571" t="s">
        <v>19</v>
      </c>
      <c r="N571" t="s">
        <v>19</v>
      </c>
      <c r="O571" t="s">
        <v>19</v>
      </c>
      <c r="P571" t="str">
        <f t="shared" si="16"/>
        <v>With Management</v>
      </c>
      <c r="Q571" t="str">
        <f t="shared" si="17"/>
        <v>With ISS</v>
      </c>
      <c r="R571"/>
      <c r="S571"/>
    </row>
    <row r="572" spans="2:19" ht="12" customHeight="1" x14ac:dyDescent="0.2">
      <c r="B572" t="s">
        <v>989</v>
      </c>
      <c r="C572" t="s">
        <v>990</v>
      </c>
      <c r="D572" t="s">
        <v>991</v>
      </c>
      <c r="E572" t="s">
        <v>992</v>
      </c>
      <c r="F572" t="s">
        <v>993</v>
      </c>
      <c r="G572" s="2">
        <v>45435.375</v>
      </c>
      <c r="H572" t="s">
        <v>206</v>
      </c>
      <c r="I572" t="s">
        <v>17</v>
      </c>
      <c r="J572" t="s">
        <v>1024</v>
      </c>
      <c r="K572" t="s">
        <v>33</v>
      </c>
      <c r="L572" t="s">
        <v>33</v>
      </c>
      <c r="M572" t="s">
        <v>19</v>
      </c>
      <c r="N572" t="s">
        <v>19</v>
      </c>
      <c r="O572" t="s">
        <v>19</v>
      </c>
      <c r="P572" t="str">
        <f t="shared" si="16"/>
        <v>With Management</v>
      </c>
      <c r="Q572" t="str">
        <f t="shared" si="17"/>
        <v>With ISS</v>
      </c>
      <c r="R572"/>
      <c r="S572"/>
    </row>
    <row r="573" spans="2:19" ht="12" customHeight="1" x14ac:dyDescent="0.2">
      <c r="B573" t="s">
        <v>1025</v>
      </c>
      <c r="C573" t="s">
        <v>1026</v>
      </c>
      <c r="D573" t="s">
        <v>1027</v>
      </c>
      <c r="E573" t="s">
        <v>1028</v>
      </c>
      <c r="F573" t="s">
        <v>1029</v>
      </c>
      <c r="G573" s="2">
        <v>45435.625</v>
      </c>
      <c r="H573" t="s">
        <v>206</v>
      </c>
      <c r="I573" t="s">
        <v>17</v>
      </c>
      <c r="J573" t="s">
        <v>18</v>
      </c>
      <c r="K573" t="s">
        <v>30</v>
      </c>
      <c r="L573" t="s">
        <v>207</v>
      </c>
      <c r="M573" t="s">
        <v>19</v>
      </c>
      <c r="N573" t="s">
        <v>19</v>
      </c>
      <c r="O573" t="s">
        <v>19</v>
      </c>
      <c r="P573" t="str">
        <f t="shared" si="16"/>
        <v>With Management</v>
      </c>
      <c r="Q573" t="str">
        <f t="shared" si="17"/>
        <v>With ISS</v>
      </c>
      <c r="R573" t="s">
        <v>1030</v>
      </c>
      <c r="S573" t="s">
        <v>1030</v>
      </c>
    </row>
    <row r="574" spans="2:19" ht="12" customHeight="1" x14ac:dyDescent="0.2">
      <c r="B574" t="s">
        <v>1025</v>
      </c>
      <c r="C574" t="s">
        <v>1026</v>
      </c>
      <c r="D574" t="s">
        <v>1027</v>
      </c>
      <c r="E574" t="s">
        <v>1028</v>
      </c>
      <c r="F574" t="s">
        <v>1029</v>
      </c>
      <c r="G574" s="2">
        <v>45435.625</v>
      </c>
      <c r="H574" t="s">
        <v>206</v>
      </c>
      <c r="I574" t="s">
        <v>17</v>
      </c>
      <c r="J574" t="s">
        <v>58</v>
      </c>
      <c r="K574" t="s">
        <v>121</v>
      </c>
      <c r="L574" t="s">
        <v>209</v>
      </c>
      <c r="M574" t="s">
        <v>19</v>
      </c>
      <c r="N574" t="s">
        <v>19</v>
      </c>
      <c r="O574" t="s">
        <v>19</v>
      </c>
      <c r="P574" t="str">
        <f t="shared" si="16"/>
        <v>With Management</v>
      </c>
      <c r="Q574" t="str">
        <f t="shared" si="17"/>
        <v>With ISS</v>
      </c>
      <c r="R574" t="s">
        <v>1030</v>
      </c>
      <c r="S574" t="s">
        <v>1030</v>
      </c>
    </row>
    <row r="575" spans="2:19" ht="12" customHeight="1" x14ac:dyDescent="0.2">
      <c r="B575" t="s">
        <v>1025</v>
      </c>
      <c r="C575" t="s">
        <v>1026</v>
      </c>
      <c r="D575" t="s">
        <v>1027</v>
      </c>
      <c r="E575" t="s">
        <v>1028</v>
      </c>
      <c r="F575" t="s">
        <v>1029</v>
      </c>
      <c r="G575" s="2">
        <v>45435.625</v>
      </c>
      <c r="H575" t="s">
        <v>206</v>
      </c>
      <c r="I575" t="s">
        <v>17</v>
      </c>
      <c r="J575" t="s">
        <v>20</v>
      </c>
      <c r="K575" t="s">
        <v>21</v>
      </c>
      <c r="L575" t="s">
        <v>1031</v>
      </c>
      <c r="M575" t="s">
        <v>19</v>
      </c>
      <c r="N575" t="s">
        <v>19</v>
      </c>
      <c r="O575" t="s">
        <v>19</v>
      </c>
      <c r="P575" t="str">
        <f t="shared" si="16"/>
        <v>With Management</v>
      </c>
      <c r="Q575" t="str">
        <f t="shared" si="17"/>
        <v>With ISS</v>
      </c>
      <c r="R575"/>
      <c r="S575"/>
    </row>
    <row r="576" spans="2:19" ht="12" customHeight="1" x14ac:dyDescent="0.2">
      <c r="B576" t="s">
        <v>1025</v>
      </c>
      <c r="C576" t="s">
        <v>1026</v>
      </c>
      <c r="D576" t="s">
        <v>1027</v>
      </c>
      <c r="E576" t="s">
        <v>1028</v>
      </c>
      <c r="F576" t="s">
        <v>1029</v>
      </c>
      <c r="G576" s="2">
        <v>45435.625</v>
      </c>
      <c r="H576" t="s">
        <v>206</v>
      </c>
      <c r="I576" t="s">
        <v>17</v>
      </c>
      <c r="J576" t="s">
        <v>22</v>
      </c>
      <c r="K576" t="s">
        <v>589</v>
      </c>
      <c r="L576" t="s">
        <v>590</v>
      </c>
      <c r="M576" t="s">
        <v>19</v>
      </c>
      <c r="N576" t="s">
        <v>19</v>
      </c>
      <c r="O576" t="s">
        <v>19</v>
      </c>
      <c r="P576" t="str">
        <f t="shared" si="16"/>
        <v>With Management</v>
      </c>
      <c r="Q576" t="str">
        <f t="shared" si="17"/>
        <v>With ISS</v>
      </c>
      <c r="R576"/>
      <c r="S576"/>
    </row>
    <row r="577" spans="2:19" ht="12" customHeight="1" x14ac:dyDescent="0.2">
      <c r="B577" t="s">
        <v>1025</v>
      </c>
      <c r="C577" t="s">
        <v>1026</v>
      </c>
      <c r="D577" t="s">
        <v>1027</v>
      </c>
      <c r="E577" t="s">
        <v>1028</v>
      </c>
      <c r="F577" t="s">
        <v>1029</v>
      </c>
      <c r="G577" s="2">
        <v>45435.625</v>
      </c>
      <c r="H577" t="s">
        <v>206</v>
      </c>
      <c r="I577" t="s">
        <v>17</v>
      </c>
      <c r="J577" t="s">
        <v>81</v>
      </c>
      <c r="K577" t="s">
        <v>218</v>
      </c>
      <c r="L577" t="s">
        <v>825</v>
      </c>
      <c r="M577" t="s">
        <v>19</v>
      </c>
      <c r="N577" t="s">
        <v>19</v>
      </c>
      <c r="O577" t="s">
        <v>19</v>
      </c>
      <c r="P577" t="str">
        <f t="shared" si="16"/>
        <v>With Management</v>
      </c>
      <c r="Q577" t="str">
        <f t="shared" si="17"/>
        <v>With ISS</v>
      </c>
      <c r="R577" t="s">
        <v>600</v>
      </c>
      <c r="S577" t="s">
        <v>600</v>
      </c>
    </row>
    <row r="578" spans="2:19" ht="12" customHeight="1" x14ac:dyDescent="0.2">
      <c r="B578" t="s">
        <v>1025</v>
      </c>
      <c r="C578" t="s">
        <v>1026</v>
      </c>
      <c r="D578" t="s">
        <v>1027</v>
      </c>
      <c r="E578" t="s">
        <v>1028</v>
      </c>
      <c r="F578" t="s">
        <v>1029</v>
      </c>
      <c r="G578" s="2">
        <v>45435.625</v>
      </c>
      <c r="H578" t="s">
        <v>206</v>
      </c>
      <c r="I578" t="s">
        <v>17</v>
      </c>
      <c r="J578" t="s">
        <v>95</v>
      </c>
      <c r="K578" t="s">
        <v>218</v>
      </c>
      <c r="L578" t="s">
        <v>824</v>
      </c>
      <c r="M578" t="s">
        <v>19</v>
      </c>
      <c r="N578" t="s">
        <v>19</v>
      </c>
      <c r="O578" t="s">
        <v>19</v>
      </c>
      <c r="P578" t="str">
        <f t="shared" si="16"/>
        <v>With Management</v>
      </c>
      <c r="Q578" t="str">
        <f t="shared" si="17"/>
        <v>With ISS</v>
      </c>
      <c r="R578" t="s">
        <v>600</v>
      </c>
      <c r="S578" t="s">
        <v>600</v>
      </c>
    </row>
    <row r="579" spans="2:19" ht="12" customHeight="1" x14ac:dyDescent="0.2">
      <c r="B579" t="s">
        <v>1025</v>
      </c>
      <c r="C579" t="s">
        <v>1026</v>
      </c>
      <c r="D579" t="s">
        <v>1027</v>
      </c>
      <c r="E579" t="s">
        <v>1028</v>
      </c>
      <c r="F579" t="s">
        <v>1029</v>
      </c>
      <c r="G579" s="2">
        <v>45435.625</v>
      </c>
      <c r="H579" t="s">
        <v>206</v>
      </c>
      <c r="I579" t="s">
        <v>17</v>
      </c>
      <c r="J579" t="s">
        <v>83</v>
      </c>
      <c r="K579" t="s">
        <v>211</v>
      </c>
      <c r="L579" t="s">
        <v>212</v>
      </c>
      <c r="M579" t="s">
        <v>19</v>
      </c>
      <c r="N579" t="s">
        <v>19</v>
      </c>
      <c r="O579" t="s">
        <v>19</v>
      </c>
      <c r="P579" t="str">
        <f t="shared" si="16"/>
        <v>With Management</v>
      </c>
      <c r="Q579" t="str">
        <f t="shared" si="17"/>
        <v>With ISS</v>
      </c>
      <c r="R579"/>
      <c r="S579"/>
    </row>
    <row r="580" spans="2:19" ht="12" customHeight="1" x14ac:dyDescent="0.2">
      <c r="B580" t="s">
        <v>1025</v>
      </c>
      <c r="C580" t="s">
        <v>1026</v>
      </c>
      <c r="D580" t="s">
        <v>1027</v>
      </c>
      <c r="E580" t="s">
        <v>1028</v>
      </c>
      <c r="F580" t="s">
        <v>1029</v>
      </c>
      <c r="G580" s="2">
        <v>45435.625</v>
      </c>
      <c r="H580" t="s">
        <v>206</v>
      </c>
      <c r="I580" t="s">
        <v>17</v>
      </c>
      <c r="J580" t="s">
        <v>86</v>
      </c>
      <c r="K580" t="s">
        <v>23</v>
      </c>
      <c r="L580" t="s">
        <v>1032</v>
      </c>
      <c r="M580" t="s">
        <v>19</v>
      </c>
      <c r="N580" t="s">
        <v>19</v>
      </c>
      <c r="O580" t="s">
        <v>19</v>
      </c>
      <c r="P580" t="str">
        <f t="shared" si="16"/>
        <v>With Management</v>
      </c>
      <c r="Q580" t="str">
        <f t="shared" si="17"/>
        <v>With ISS</v>
      </c>
      <c r="R580"/>
      <c r="S580"/>
    </row>
    <row r="581" spans="2:19" ht="12" customHeight="1" x14ac:dyDescent="0.2">
      <c r="B581" t="s">
        <v>1025</v>
      </c>
      <c r="C581" t="s">
        <v>1026</v>
      </c>
      <c r="D581" t="s">
        <v>1027</v>
      </c>
      <c r="E581" t="s">
        <v>1028</v>
      </c>
      <c r="F581" t="s">
        <v>1029</v>
      </c>
      <c r="G581" s="2">
        <v>45435.625</v>
      </c>
      <c r="H581" t="s">
        <v>206</v>
      </c>
      <c r="I581" t="s">
        <v>17</v>
      </c>
      <c r="J581" t="s">
        <v>88</v>
      </c>
      <c r="K581" t="s">
        <v>23</v>
      </c>
      <c r="L581" t="s">
        <v>1033</v>
      </c>
      <c r="M581" t="s">
        <v>19</v>
      </c>
      <c r="N581" t="s">
        <v>19</v>
      </c>
      <c r="O581" t="s">
        <v>19</v>
      </c>
      <c r="P581" t="str">
        <f t="shared" si="16"/>
        <v>With Management</v>
      </c>
      <c r="Q581" t="str">
        <f t="shared" si="17"/>
        <v>With ISS</v>
      </c>
      <c r="R581"/>
      <c r="S581"/>
    </row>
    <row r="582" spans="2:19" ht="12" customHeight="1" x14ac:dyDescent="0.2">
      <c r="B582" t="s">
        <v>1025</v>
      </c>
      <c r="C582" t="s">
        <v>1026</v>
      </c>
      <c r="D582" t="s">
        <v>1027</v>
      </c>
      <c r="E582" t="s">
        <v>1028</v>
      </c>
      <c r="F582" t="s">
        <v>1029</v>
      </c>
      <c r="G582" s="2">
        <v>45435.625</v>
      </c>
      <c r="H582" t="s">
        <v>206</v>
      </c>
      <c r="I582" t="s">
        <v>17</v>
      </c>
      <c r="J582" t="s">
        <v>89</v>
      </c>
      <c r="K582" t="s">
        <v>23</v>
      </c>
      <c r="L582" t="s">
        <v>1034</v>
      </c>
      <c r="M582" t="s">
        <v>19</v>
      </c>
      <c r="N582" t="s">
        <v>19</v>
      </c>
      <c r="O582" t="s">
        <v>19</v>
      </c>
      <c r="P582" t="str">
        <f t="shared" si="16"/>
        <v>With Management</v>
      </c>
      <c r="Q582" t="str">
        <f t="shared" si="17"/>
        <v>With ISS</v>
      </c>
      <c r="R582"/>
      <c r="S582"/>
    </row>
    <row r="583" spans="2:19" ht="12" customHeight="1" x14ac:dyDescent="0.2">
      <c r="B583" t="s">
        <v>1025</v>
      </c>
      <c r="C583" t="s">
        <v>1026</v>
      </c>
      <c r="D583" t="s">
        <v>1027</v>
      </c>
      <c r="E583" t="s">
        <v>1028</v>
      </c>
      <c r="F583" t="s">
        <v>1029</v>
      </c>
      <c r="G583" s="2">
        <v>45435.625</v>
      </c>
      <c r="H583" t="s">
        <v>206</v>
      </c>
      <c r="I583" t="s">
        <v>17</v>
      </c>
      <c r="J583" t="s">
        <v>128</v>
      </c>
      <c r="K583" t="s">
        <v>36</v>
      </c>
      <c r="L583" t="s">
        <v>215</v>
      </c>
      <c r="M583" t="s">
        <v>19</v>
      </c>
      <c r="N583" t="s">
        <v>19</v>
      </c>
      <c r="O583" t="s">
        <v>19</v>
      </c>
      <c r="P583" t="str">
        <f t="shared" si="16"/>
        <v>With Management</v>
      </c>
      <c r="Q583" t="str">
        <f t="shared" si="17"/>
        <v>With ISS</v>
      </c>
      <c r="R583"/>
      <c r="S583"/>
    </row>
    <row r="584" spans="2:19" ht="12" customHeight="1" x14ac:dyDescent="0.2">
      <c r="B584" t="s">
        <v>1025</v>
      </c>
      <c r="C584" t="s">
        <v>1026</v>
      </c>
      <c r="D584" t="s">
        <v>1027</v>
      </c>
      <c r="E584" t="s">
        <v>1028</v>
      </c>
      <c r="F584" t="s">
        <v>1029</v>
      </c>
      <c r="G584" s="2">
        <v>45435.625</v>
      </c>
      <c r="H584" t="s">
        <v>206</v>
      </c>
      <c r="I584" t="s">
        <v>17</v>
      </c>
      <c r="J584" t="s">
        <v>129</v>
      </c>
      <c r="K584" t="s">
        <v>36</v>
      </c>
      <c r="L584" t="s">
        <v>213</v>
      </c>
      <c r="M584" t="s">
        <v>19</v>
      </c>
      <c r="N584" t="s">
        <v>19</v>
      </c>
      <c r="O584" t="s">
        <v>19</v>
      </c>
      <c r="P584" t="str">
        <f t="shared" si="16"/>
        <v>With Management</v>
      </c>
      <c r="Q584" t="str">
        <f t="shared" si="17"/>
        <v>With ISS</v>
      </c>
      <c r="R584"/>
      <c r="S584"/>
    </row>
    <row r="585" spans="2:19" ht="12" customHeight="1" x14ac:dyDescent="0.2">
      <c r="B585" t="s">
        <v>1025</v>
      </c>
      <c r="C585" t="s">
        <v>1026</v>
      </c>
      <c r="D585" t="s">
        <v>1027</v>
      </c>
      <c r="E585" t="s">
        <v>1028</v>
      </c>
      <c r="F585" t="s">
        <v>1029</v>
      </c>
      <c r="G585" s="2">
        <v>45435.625</v>
      </c>
      <c r="H585" t="s">
        <v>206</v>
      </c>
      <c r="I585" t="s">
        <v>17</v>
      </c>
      <c r="J585" t="s">
        <v>130</v>
      </c>
      <c r="K585" t="s">
        <v>36</v>
      </c>
      <c r="L585" t="s">
        <v>214</v>
      </c>
      <c r="M585" t="s">
        <v>19</v>
      </c>
      <c r="N585" t="s">
        <v>19</v>
      </c>
      <c r="O585" t="s">
        <v>19</v>
      </c>
      <c r="P585" t="str">
        <f t="shared" si="16"/>
        <v>With Management</v>
      </c>
      <c r="Q585" t="str">
        <f t="shared" si="17"/>
        <v>With ISS</v>
      </c>
      <c r="R585"/>
      <c r="S585"/>
    </row>
    <row r="586" spans="2:19" ht="12" customHeight="1" x14ac:dyDescent="0.2">
      <c r="B586" t="s">
        <v>1025</v>
      </c>
      <c r="C586" t="s">
        <v>1026</v>
      </c>
      <c r="D586" t="s">
        <v>1027</v>
      </c>
      <c r="E586" t="s">
        <v>1028</v>
      </c>
      <c r="F586" t="s">
        <v>1029</v>
      </c>
      <c r="G586" s="2">
        <v>45435.625</v>
      </c>
      <c r="H586" t="s">
        <v>206</v>
      </c>
      <c r="I586" t="s">
        <v>17</v>
      </c>
      <c r="J586" t="s">
        <v>132</v>
      </c>
      <c r="K586" t="s">
        <v>24</v>
      </c>
      <c r="L586" t="s">
        <v>1035</v>
      </c>
      <c r="M586" t="s">
        <v>19</v>
      </c>
      <c r="N586" t="s">
        <v>19</v>
      </c>
      <c r="O586" t="s">
        <v>25</v>
      </c>
      <c r="P586" t="str">
        <f t="shared" si="16"/>
        <v>Against Management</v>
      </c>
      <c r="Q586" t="str">
        <f t="shared" si="17"/>
        <v>Against ISS</v>
      </c>
      <c r="R586" t="s">
        <v>1036</v>
      </c>
      <c r="S586" t="s">
        <v>1036</v>
      </c>
    </row>
    <row r="587" spans="2:19" ht="12" customHeight="1" x14ac:dyDescent="0.2">
      <c r="B587" t="s">
        <v>1025</v>
      </c>
      <c r="C587" t="s">
        <v>1026</v>
      </c>
      <c r="D587" t="s">
        <v>1027</v>
      </c>
      <c r="E587" t="s">
        <v>1028</v>
      </c>
      <c r="F587" t="s">
        <v>1029</v>
      </c>
      <c r="G587" s="2">
        <v>45435.625</v>
      </c>
      <c r="H587" t="s">
        <v>206</v>
      </c>
      <c r="I587" t="s">
        <v>17</v>
      </c>
      <c r="J587" t="s">
        <v>133</v>
      </c>
      <c r="K587" t="s">
        <v>24</v>
      </c>
      <c r="L587" t="s">
        <v>1037</v>
      </c>
      <c r="M587" t="s">
        <v>19</v>
      </c>
      <c r="N587" t="s">
        <v>19</v>
      </c>
      <c r="O587" t="s">
        <v>19</v>
      </c>
      <c r="P587" t="str">
        <f t="shared" si="16"/>
        <v>With Management</v>
      </c>
      <c r="Q587" t="str">
        <f t="shared" si="17"/>
        <v>With ISS</v>
      </c>
      <c r="R587" t="s">
        <v>1038</v>
      </c>
      <c r="S587" t="s">
        <v>1038</v>
      </c>
    </row>
    <row r="588" spans="2:19" ht="12" customHeight="1" x14ac:dyDescent="0.2">
      <c r="B588" t="s">
        <v>1025</v>
      </c>
      <c r="C588" t="s">
        <v>1026</v>
      </c>
      <c r="D588" t="s">
        <v>1027</v>
      </c>
      <c r="E588" t="s">
        <v>1028</v>
      </c>
      <c r="F588" t="s">
        <v>1029</v>
      </c>
      <c r="G588" s="2">
        <v>45435.625</v>
      </c>
      <c r="H588" t="s">
        <v>206</v>
      </c>
      <c r="I588" t="s">
        <v>17</v>
      </c>
      <c r="J588" t="s">
        <v>217</v>
      </c>
      <c r="K588" t="s">
        <v>24</v>
      </c>
      <c r="L588" t="s">
        <v>1039</v>
      </c>
      <c r="M588" t="s">
        <v>19</v>
      </c>
      <c r="N588" t="s">
        <v>19</v>
      </c>
      <c r="O588" t="s">
        <v>19</v>
      </c>
      <c r="P588" t="str">
        <f t="shared" ref="P588:P651" si="18">IF(O588=M588, "With Management", "Against Management")</f>
        <v>With Management</v>
      </c>
      <c r="Q588" t="str">
        <f t="shared" ref="Q588:Q651" si="19">IF(O588=M588, "With ISS", "Against ISS")</f>
        <v>With ISS</v>
      </c>
      <c r="R588" t="s">
        <v>1038</v>
      </c>
      <c r="S588" t="s">
        <v>1038</v>
      </c>
    </row>
    <row r="589" spans="2:19" ht="12" customHeight="1" x14ac:dyDescent="0.2">
      <c r="B589" t="s">
        <v>1025</v>
      </c>
      <c r="C589" t="s">
        <v>1026</v>
      </c>
      <c r="D589" t="s">
        <v>1027</v>
      </c>
      <c r="E589" t="s">
        <v>1028</v>
      </c>
      <c r="F589" t="s">
        <v>1029</v>
      </c>
      <c r="G589" s="2">
        <v>45435.625</v>
      </c>
      <c r="H589" t="s">
        <v>206</v>
      </c>
      <c r="I589" t="s">
        <v>17</v>
      </c>
      <c r="J589" t="s">
        <v>136</v>
      </c>
      <c r="K589" t="s">
        <v>24</v>
      </c>
      <c r="L589" t="s">
        <v>1040</v>
      </c>
      <c r="M589" t="s">
        <v>19</v>
      </c>
      <c r="N589" t="s">
        <v>19</v>
      </c>
      <c r="O589" t="s">
        <v>19</v>
      </c>
      <c r="P589" t="str">
        <f t="shared" si="18"/>
        <v>With Management</v>
      </c>
      <c r="Q589" t="str">
        <f t="shared" si="19"/>
        <v>With ISS</v>
      </c>
      <c r="R589" t="s">
        <v>1038</v>
      </c>
      <c r="S589" t="s">
        <v>1038</v>
      </c>
    </row>
    <row r="590" spans="2:19" ht="12" customHeight="1" x14ac:dyDescent="0.2">
      <c r="B590" t="s">
        <v>1025</v>
      </c>
      <c r="C590" t="s">
        <v>1026</v>
      </c>
      <c r="D590" t="s">
        <v>1027</v>
      </c>
      <c r="E590" t="s">
        <v>1028</v>
      </c>
      <c r="F590" t="s">
        <v>1029</v>
      </c>
      <c r="G590" s="2">
        <v>45435.625</v>
      </c>
      <c r="H590" t="s">
        <v>206</v>
      </c>
      <c r="I590" t="s">
        <v>17</v>
      </c>
      <c r="J590" t="s">
        <v>137</v>
      </c>
      <c r="K590" t="s">
        <v>31</v>
      </c>
      <c r="L590" t="s">
        <v>219</v>
      </c>
      <c r="M590" t="s">
        <v>19</v>
      </c>
      <c r="N590" t="s">
        <v>19</v>
      </c>
      <c r="O590" t="s">
        <v>19</v>
      </c>
      <c r="P590" t="str">
        <f t="shared" si="18"/>
        <v>With Management</v>
      </c>
      <c r="Q590" t="str">
        <f t="shared" si="19"/>
        <v>With ISS</v>
      </c>
      <c r="R590"/>
      <c r="S590"/>
    </row>
    <row r="591" spans="2:19" ht="12" customHeight="1" x14ac:dyDescent="0.2">
      <c r="B591" t="s">
        <v>1025</v>
      </c>
      <c r="C591" t="s">
        <v>1026</v>
      </c>
      <c r="D591" t="s">
        <v>1027</v>
      </c>
      <c r="E591" t="s">
        <v>1028</v>
      </c>
      <c r="F591" t="s">
        <v>1029</v>
      </c>
      <c r="G591" s="2">
        <v>45435.625</v>
      </c>
      <c r="H591" t="s">
        <v>206</v>
      </c>
      <c r="I591" t="s">
        <v>17</v>
      </c>
      <c r="J591" t="s">
        <v>220</v>
      </c>
      <c r="K591" t="s">
        <v>221</v>
      </c>
      <c r="L591" t="s">
        <v>222</v>
      </c>
      <c r="M591" t="s">
        <v>19</v>
      </c>
      <c r="N591" t="s">
        <v>19</v>
      </c>
      <c r="O591" t="s">
        <v>19</v>
      </c>
      <c r="P591" t="str">
        <f t="shared" si="18"/>
        <v>With Management</v>
      </c>
      <c r="Q591" t="str">
        <f t="shared" si="19"/>
        <v>With ISS</v>
      </c>
      <c r="R591" t="s">
        <v>600</v>
      </c>
      <c r="S591" t="s">
        <v>600</v>
      </c>
    </row>
    <row r="592" spans="2:19" ht="12" customHeight="1" x14ac:dyDescent="0.2">
      <c r="B592" t="s">
        <v>1025</v>
      </c>
      <c r="C592" t="s">
        <v>1026</v>
      </c>
      <c r="D592" t="s">
        <v>1027</v>
      </c>
      <c r="E592" t="s">
        <v>1028</v>
      </c>
      <c r="F592" t="s">
        <v>1029</v>
      </c>
      <c r="G592" s="2">
        <v>45435.625</v>
      </c>
      <c r="H592" t="s">
        <v>206</v>
      </c>
      <c r="I592" t="s">
        <v>17</v>
      </c>
      <c r="J592" t="s">
        <v>223</v>
      </c>
      <c r="K592" t="s">
        <v>221</v>
      </c>
      <c r="L592" t="s">
        <v>1041</v>
      </c>
      <c r="M592" t="s">
        <v>19</v>
      </c>
      <c r="N592" t="s">
        <v>19</v>
      </c>
      <c r="O592" t="s">
        <v>19</v>
      </c>
      <c r="P592" t="str">
        <f t="shared" si="18"/>
        <v>With Management</v>
      </c>
      <c r="Q592" t="str">
        <f t="shared" si="19"/>
        <v>With ISS</v>
      </c>
      <c r="R592" t="s">
        <v>600</v>
      </c>
      <c r="S592" t="s">
        <v>600</v>
      </c>
    </row>
    <row r="593" spans="2:19" ht="12" customHeight="1" x14ac:dyDescent="0.2">
      <c r="B593" t="s">
        <v>1025</v>
      </c>
      <c r="C593" t="s">
        <v>1026</v>
      </c>
      <c r="D593" t="s">
        <v>1027</v>
      </c>
      <c r="E593" t="s">
        <v>1028</v>
      </c>
      <c r="F593" t="s">
        <v>1029</v>
      </c>
      <c r="G593" s="2">
        <v>45435.625</v>
      </c>
      <c r="H593" t="s">
        <v>206</v>
      </c>
      <c r="I593" t="s">
        <v>17</v>
      </c>
      <c r="J593" t="s">
        <v>225</v>
      </c>
      <c r="K593" t="s">
        <v>33</v>
      </c>
      <c r="L593" t="s">
        <v>33</v>
      </c>
      <c r="M593" t="s">
        <v>19</v>
      </c>
      <c r="N593" t="s">
        <v>19</v>
      </c>
      <c r="O593" t="s">
        <v>19</v>
      </c>
      <c r="P593" t="str">
        <f t="shared" si="18"/>
        <v>With Management</v>
      </c>
      <c r="Q593" t="str">
        <f t="shared" si="19"/>
        <v>With ISS</v>
      </c>
      <c r="R593"/>
      <c r="S593"/>
    </row>
    <row r="594" spans="2:19" ht="12" customHeight="1" x14ac:dyDescent="0.2">
      <c r="B594" t="s">
        <v>1042</v>
      </c>
      <c r="C594" t="s">
        <v>1043</v>
      </c>
      <c r="D594" t="s">
        <v>1044</v>
      </c>
      <c r="E594" t="s">
        <v>1045</v>
      </c>
      <c r="F594" t="s">
        <v>1046</v>
      </c>
      <c r="G594" s="2">
        <v>45448.416666666701</v>
      </c>
      <c r="H594" t="s">
        <v>16</v>
      </c>
      <c r="I594" t="s">
        <v>17</v>
      </c>
      <c r="J594" t="s">
        <v>18</v>
      </c>
      <c r="K594" t="s">
        <v>49</v>
      </c>
      <c r="L594" t="s">
        <v>57</v>
      </c>
      <c r="M594"/>
      <c r="N594"/>
      <c r="O594" t="s">
        <v>1235</v>
      </c>
      <c r="P594" t="s">
        <v>1235</v>
      </c>
      <c r="Q594" t="s">
        <v>1235</v>
      </c>
      <c r="R594"/>
      <c r="S594"/>
    </row>
    <row r="595" spans="2:19" ht="12" customHeight="1" x14ac:dyDescent="0.2">
      <c r="B595" t="s">
        <v>1042</v>
      </c>
      <c r="C595" t="s">
        <v>1043</v>
      </c>
      <c r="D595" t="s">
        <v>1044</v>
      </c>
      <c r="E595" t="s">
        <v>1045</v>
      </c>
      <c r="F595" t="s">
        <v>1046</v>
      </c>
      <c r="G595" s="2">
        <v>45448.416666666701</v>
      </c>
      <c r="H595" t="s">
        <v>16</v>
      </c>
      <c r="I595" t="s">
        <v>17</v>
      </c>
      <c r="J595" t="s">
        <v>58</v>
      </c>
      <c r="K595" t="s">
        <v>21</v>
      </c>
      <c r="L595" t="s">
        <v>1047</v>
      </c>
      <c r="M595" t="s">
        <v>19</v>
      </c>
      <c r="N595" t="s">
        <v>19</v>
      </c>
      <c r="O595" t="s">
        <v>19</v>
      </c>
      <c r="P595" t="str">
        <f t="shared" si="18"/>
        <v>With Management</v>
      </c>
      <c r="Q595" t="str">
        <f t="shared" si="19"/>
        <v>With ISS</v>
      </c>
      <c r="R595"/>
      <c r="S595"/>
    </row>
    <row r="596" spans="2:19" ht="12" customHeight="1" x14ac:dyDescent="0.2">
      <c r="B596" t="s">
        <v>1042</v>
      </c>
      <c r="C596" t="s">
        <v>1043</v>
      </c>
      <c r="D596" t="s">
        <v>1044</v>
      </c>
      <c r="E596" t="s">
        <v>1045</v>
      </c>
      <c r="F596" t="s">
        <v>1046</v>
      </c>
      <c r="G596" s="2">
        <v>45448.416666666701</v>
      </c>
      <c r="H596" t="s">
        <v>16</v>
      </c>
      <c r="I596" t="s">
        <v>17</v>
      </c>
      <c r="J596" t="s">
        <v>20</v>
      </c>
      <c r="K596" t="s">
        <v>122</v>
      </c>
      <c r="L596" t="s">
        <v>172</v>
      </c>
      <c r="M596" t="s">
        <v>19</v>
      </c>
      <c r="N596" t="s">
        <v>19</v>
      </c>
      <c r="O596" t="s">
        <v>19</v>
      </c>
      <c r="P596" t="str">
        <f t="shared" si="18"/>
        <v>With Management</v>
      </c>
      <c r="Q596" t="str">
        <f t="shared" si="19"/>
        <v>With ISS</v>
      </c>
      <c r="R596" t="s">
        <v>61</v>
      </c>
      <c r="S596" t="s">
        <v>61</v>
      </c>
    </row>
    <row r="597" spans="2:19" ht="12" customHeight="1" x14ac:dyDescent="0.2">
      <c r="B597" t="s">
        <v>1042</v>
      </c>
      <c r="C597" t="s">
        <v>1043</v>
      </c>
      <c r="D597" t="s">
        <v>1044</v>
      </c>
      <c r="E597" t="s">
        <v>1045</v>
      </c>
      <c r="F597" t="s">
        <v>1046</v>
      </c>
      <c r="G597" s="2">
        <v>45448.416666666701</v>
      </c>
      <c r="H597" t="s">
        <v>16</v>
      </c>
      <c r="I597" t="s">
        <v>17</v>
      </c>
      <c r="J597" t="s">
        <v>22</v>
      </c>
      <c r="K597" t="s">
        <v>254</v>
      </c>
      <c r="L597" t="s">
        <v>173</v>
      </c>
      <c r="M597" t="s">
        <v>19</v>
      </c>
      <c r="N597" t="s">
        <v>19</v>
      </c>
      <c r="O597" t="s">
        <v>25</v>
      </c>
      <c r="P597" t="str">
        <f t="shared" si="18"/>
        <v>Against Management</v>
      </c>
      <c r="Q597" t="str">
        <f t="shared" si="19"/>
        <v>Against ISS</v>
      </c>
      <c r="R597" t="s">
        <v>1048</v>
      </c>
      <c r="S597" t="s">
        <v>1048</v>
      </c>
    </row>
    <row r="598" spans="2:19" ht="12" customHeight="1" x14ac:dyDescent="0.2">
      <c r="B598" t="s">
        <v>1042</v>
      </c>
      <c r="C598" t="s">
        <v>1043</v>
      </c>
      <c r="D598" t="s">
        <v>1044</v>
      </c>
      <c r="E598" t="s">
        <v>1045</v>
      </c>
      <c r="F598" t="s">
        <v>1046</v>
      </c>
      <c r="G598" s="2">
        <v>45448.416666666701</v>
      </c>
      <c r="H598" t="s">
        <v>16</v>
      </c>
      <c r="I598" t="s">
        <v>17</v>
      </c>
      <c r="J598" t="s">
        <v>81</v>
      </c>
      <c r="K598" t="s">
        <v>32</v>
      </c>
      <c r="L598" t="s">
        <v>1049</v>
      </c>
      <c r="M598" t="s">
        <v>19</v>
      </c>
      <c r="N598" t="s">
        <v>19</v>
      </c>
      <c r="O598" t="s">
        <v>19</v>
      </c>
      <c r="P598" t="str">
        <f t="shared" si="18"/>
        <v>With Management</v>
      </c>
      <c r="Q598" t="str">
        <f t="shared" si="19"/>
        <v>With ISS</v>
      </c>
      <c r="R598"/>
      <c r="S598"/>
    </row>
    <row r="599" spans="2:19" ht="12" customHeight="1" x14ac:dyDescent="0.2">
      <c r="B599" t="s">
        <v>1042</v>
      </c>
      <c r="C599" t="s">
        <v>1043</v>
      </c>
      <c r="D599" t="s">
        <v>1044</v>
      </c>
      <c r="E599" t="s">
        <v>1045</v>
      </c>
      <c r="F599" t="s">
        <v>1046</v>
      </c>
      <c r="G599" s="2">
        <v>45448.416666666701</v>
      </c>
      <c r="H599" t="s">
        <v>16</v>
      </c>
      <c r="I599" t="s">
        <v>17</v>
      </c>
      <c r="J599" t="s">
        <v>95</v>
      </c>
      <c r="K599" t="s">
        <v>23</v>
      </c>
      <c r="L599" t="s">
        <v>48</v>
      </c>
      <c r="M599" t="s">
        <v>19</v>
      </c>
      <c r="N599" t="s">
        <v>19</v>
      </c>
      <c r="O599" t="s">
        <v>19</v>
      </c>
      <c r="P599" t="str">
        <f t="shared" si="18"/>
        <v>With Management</v>
      </c>
      <c r="Q599" t="str">
        <f t="shared" si="19"/>
        <v>With ISS</v>
      </c>
      <c r="R599"/>
      <c r="S599"/>
    </row>
    <row r="600" spans="2:19" ht="12" customHeight="1" x14ac:dyDescent="0.2">
      <c r="B600" t="s">
        <v>1042</v>
      </c>
      <c r="C600" t="s">
        <v>1043</v>
      </c>
      <c r="D600" t="s">
        <v>1044</v>
      </c>
      <c r="E600" t="s">
        <v>1045</v>
      </c>
      <c r="F600" t="s">
        <v>1046</v>
      </c>
      <c r="G600" s="2">
        <v>45448.416666666701</v>
      </c>
      <c r="H600" t="s">
        <v>16</v>
      </c>
      <c r="I600" t="s">
        <v>17</v>
      </c>
      <c r="J600" t="s">
        <v>124</v>
      </c>
      <c r="K600" t="s">
        <v>26</v>
      </c>
      <c r="L600" t="s">
        <v>1050</v>
      </c>
      <c r="M600" t="s">
        <v>19</v>
      </c>
      <c r="N600" t="s">
        <v>19</v>
      </c>
      <c r="O600" t="s">
        <v>25</v>
      </c>
      <c r="P600" t="str">
        <f t="shared" si="18"/>
        <v>Against Management</v>
      </c>
      <c r="Q600" t="str">
        <f t="shared" si="19"/>
        <v>Against ISS</v>
      </c>
      <c r="R600" t="s">
        <v>679</v>
      </c>
      <c r="S600" t="s">
        <v>679</v>
      </c>
    </row>
    <row r="601" spans="2:19" ht="12" customHeight="1" x14ac:dyDescent="0.2">
      <c r="B601" t="s">
        <v>1042</v>
      </c>
      <c r="C601" t="s">
        <v>1043</v>
      </c>
      <c r="D601" t="s">
        <v>1044</v>
      </c>
      <c r="E601" t="s">
        <v>1045</v>
      </c>
      <c r="F601" t="s">
        <v>1046</v>
      </c>
      <c r="G601" s="2">
        <v>45448.416666666701</v>
      </c>
      <c r="H601" t="s">
        <v>16</v>
      </c>
      <c r="I601" t="s">
        <v>17</v>
      </c>
      <c r="J601" t="s">
        <v>125</v>
      </c>
      <c r="K601" t="s">
        <v>26</v>
      </c>
      <c r="L601" t="s">
        <v>1051</v>
      </c>
      <c r="M601" t="s">
        <v>19</v>
      </c>
      <c r="N601" t="s">
        <v>19</v>
      </c>
      <c r="O601" t="s">
        <v>25</v>
      </c>
      <c r="P601" t="str">
        <f t="shared" si="18"/>
        <v>Against Management</v>
      </c>
      <c r="Q601" t="str">
        <f t="shared" si="19"/>
        <v>Against ISS</v>
      </c>
      <c r="R601" t="s">
        <v>679</v>
      </c>
      <c r="S601" t="s">
        <v>679</v>
      </c>
    </row>
    <row r="602" spans="2:19" ht="12" customHeight="1" x14ac:dyDescent="0.2">
      <c r="B602" t="s">
        <v>1042</v>
      </c>
      <c r="C602" t="s">
        <v>1043</v>
      </c>
      <c r="D602" t="s">
        <v>1044</v>
      </c>
      <c r="E602" t="s">
        <v>1045</v>
      </c>
      <c r="F602" t="s">
        <v>1046</v>
      </c>
      <c r="G602" s="2">
        <v>45448.416666666701</v>
      </c>
      <c r="H602" t="s">
        <v>16</v>
      </c>
      <c r="I602" t="s">
        <v>17</v>
      </c>
      <c r="J602" t="s">
        <v>126</v>
      </c>
      <c r="K602" t="s">
        <v>26</v>
      </c>
      <c r="L602" t="s">
        <v>1052</v>
      </c>
      <c r="M602" t="s">
        <v>19</v>
      </c>
      <c r="N602" t="s">
        <v>19</v>
      </c>
      <c r="O602" t="s">
        <v>25</v>
      </c>
      <c r="P602" t="str">
        <f t="shared" si="18"/>
        <v>Against Management</v>
      </c>
      <c r="Q602" t="str">
        <f t="shared" si="19"/>
        <v>Against ISS</v>
      </c>
      <c r="R602" t="s">
        <v>679</v>
      </c>
      <c r="S602" t="s">
        <v>679</v>
      </c>
    </row>
    <row r="603" spans="2:19" ht="12" customHeight="1" x14ac:dyDescent="0.2">
      <c r="B603" t="s">
        <v>1053</v>
      </c>
      <c r="C603" t="s">
        <v>1054</v>
      </c>
      <c r="D603" t="s">
        <v>1055</v>
      </c>
      <c r="E603" t="s">
        <v>1056</v>
      </c>
      <c r="F603" t="s">
        <v>1057</v>
      </c>
      <c r="G603" s="2">
        <v>45448.375</v>
      </c>
      <c r="H603" t="s">
        <v>16</v>
      </c>
      <c r="I603" t="s">
        <v>17</v>
      </c>
      <c r="J603" t="s">
        <v>34</v>
      </c>
      <c r="K603" t="s">
        <v>24</v>
      </c>
      <c r="L603" t="s">
        <v>1058</v>
      </c>
      <c r="M603" t="s">
        <v>19</v>
      </c>
      <c r="N603" t="s">
        <v>19</v>
      </c>
      <c r="O603" t="s">
        <v>19</v>
      </c>
      <c r="P603" t="str">
        <f t="shared" si="18"/>
        <v>With Management</v>
      </c>
      <c r="Q603" t="str">
        <f t="shared" si="19"/>
        <v>With ISS</v>
      </c>
      <c r="R603" t="s">
        <v>102</v>
      </c>
      <c r="S603" t="s">
        <v>102</v>
      </c>
    </row>
    <row r="604" spans="2:19" ht="12" customHeight="1" x14ac:dyDescent="0.2">
      <c r="B604" t="s">
        <v>1053</v>
      </c>
      <c r="C604" t="s">
        <v>1054</v>
      </c>
      <c r="D604" t="s">
        <v>1055</v>
      </c>
      <c r="E604" t="s">
        <v>1056</v>
      </c>
      <c r="F604" t="s">
        <v>1057</v>
      </c>
      <c r="G604" s="2">
        <v>45448.375</v>
      </c>
      <c r="H604" t="s">
        <v>16</v>
      </c>
      <c r="I604" t="s">
        <v>17</v>
      </c>
      <c r="J604" t="s">
        <v>35</v>
      </c>
      <c r="K604" t="s">
        <v>24</v>
      </c>
      <c r="L604" t="s">
        <v>1059</v>
      </c>
      <c r="M604" t="s">
        <v>19</v>
      </c>
      <c r="N604" t="s">
        <v>19</v>
      </c>
      <c r="O604" t="s">
        <v>19</v>
      </c>
      <c r="P604" t="str">
        <f t="shared" si="18"/>
        <v>With Management</v>
      </c>
      <c r="Q604" t="str">
        <f t="shared" si="19"/>
        <v>With ISS</v>
      </c>
      <c r="R604" t="s">
        <v>102</v>
      </c>
      <c r="S604" t="s">
        <v>102</v>
      </c>
    </row>
    <row r="605" spans="2:19" ht="12" customHeight="1" x14ac:dyDescent="0.2">
      <c r="B605" t="s">
        <v>1053</v>
      </c>
      <c r="C605" t="s">
        <v>1054</v>
      </c>
      <c r="D605" t="s">
        <v>1055</v>
      </c>
      <c r="E605" t="s">
        <v>1056</v>
      </c>
      <c r="F605" t="s">
        <v>1057</v>
      </c>
      <c r="G605" s="2">
        <v>45448.375</v>
      </c>
      <c r="H605" t="s">
        <v>16</v>
      </c>
      <c r="I605" t="s">
        <v>17</v>
      </c>
      <c r="J605" t="s">
        <v>103</v>
      </c>
      <c r="K605" t="s">
        <v>24</v>
      </c>
      <c r="L605" t="s">
        <v>1060</v>
      </c>
      <c r="M605" t="s">
        <v>19</v>
      </c>
      <c r="N605" t="s">
        <v>19</v>
      </c>
      <c r="O605" t="s">
        <v>19</v>
      </c>
      <c r="P605" t="str">
        <f t="shared" si="18"/>
        <v>With Management</v>
      </c>
      <c r="Q605" t="str">
        <f t="shared" si="19"/>
        <v>With ISS</v>
      </c>
      <c r="R605" t="s">
        <v>102</v>
      </c>
      <c r="S605" t="s">
        <v>102</v>
      </c>
    </row>
    <row r="606" spans="2:19" ht="12" customHeight="1" x14ac:dyDescent="0.2">
      <c r="B606" t="s">
        <v>1053</v>
      </c>
      <c r="C606" t="s">
        <v>1054</v>
      </c>
      <c r="D606" t="s">
        <v>1055</v>
      </c>
      <c r="E606" t="s">
        <v>1056</v>
      </c>
      <c r="F606" t="s">
        <v>1057</v>
      </c>
      <c r="G606" s="2">
        <v>45448.375</v>
      </c>
      <c r="H606" t="s">
        <v>16</v>
      </c>
      <c r="I606" t="s">
        <v>17</v>
      </c>
      <c r="J606" t="s">
        <v>58</v>
      </c>
      <c r="K606" t="s">
        <v>32</v>
      </c>
      <c r="L606" t="s">
        <v>1061</v>
      </c>
      <c r="M606" t="s">
        <v>19</v>
      </c>
      <c r="N606" t="s">
        <v>19</v>
      </c>
      <c r="O606" t="s">
        <v>25</v>
      </c>
      <c r="P606" t="str">
        <f t="shared" si="18"/>
        <v>Against Management</v>
      </c>
      <c r="Q606" t="str">
        <f t="shared" si="19"/>
        <v>Against ISS</v>
      </c>
      <c r="R606" t="s">
        <v>39</v>
      </c>
      <c r="S606" t="s">
        <v>39</v>
      </c>
    </row>
    <row r="607" spans="2:19" ht="12" customHeight="1" x14ac:dyDescent="0.2">
      <c r="B607" t="s">
        <v>1053</v>
      </c>
      <c r="C607" t="s">
        <v>1054</v>
      </c>
      <c r="D607" t="s">
        <v>1055</v>
      </c>
      <c r="E607" t="s">
        <v>1056</v>
      </c>
      <c r="F607" t="s">
        <v>1057</v>
      </c>
      <c r="G607" s="2">
        <v>45448.375</v>
      </c>
      <c r="H607" t="s">
        <v>16</v>
      </c>
      <c r="I607" t="s">
        <v>17</v>
      </c>
      <c r="J607" t="s">
        <v>20</v>
      </c>
      <c r="K607" t="s">
        <v>23</v>
      </c>
      <c r="L607" t="s">
        <v>23</v>
      </c>
      <c r="M607" t="s">
        <v>19</v>
      </c>
      <c r="N607" t="s">
        <v>19</v>
      </c>
      <c r="O607" t="s">
        <v>19</v>
      </c>
      <c r="P607" t="str">
        <f t="shared" si="18"/>
        <v>With Management</v>
      </c>
      <c r="Q607" t="str">
        <f t="shared" si="19"/>
        <v>With ISS</v>
      </c>
      <c r="R607"/>
      <c r="S607"/>
    </row>
    <row r="608" spans="2:19" ht="12" customHeight="1" x14ac:dyDescent="0.2">
      <c r="B608" t="s">
        <v>1062</v>
      </c>
      <c r="C608" t="s">
        <v>1063</v>
      </c>
      <c r="D608" t="s">
        <v>1064</v>
      </c>
      <c r="E608" t="s">
        <v>1065</v>
      </c>
      <c r="F608" t="s">
        <v>1066</v>
      </c>
      <c r="G608" s="2">
        <v>45449.604166666701</v>
      </c>
      <c r="H608" t="s">
        <v>16</v>
      </c>
      <c r="I608" t="s">
        <v>17</v>
      </c>
      <c r="J608" t="s">
        <v>34</v>
      </c>
      <c r="K608" t="s">
        <v>24</v>
      </c>
      <c r="L608" t="s">
        <v>1067</v>
      </c>
      <c r="M608" t="s">
        <v>19</v>
      </c>
      <c r="N608" t="s">
        <v>19</v>
      </c>
      <c r="O608" t="s">
        <v>25</v>
      </c>
      <c r="P608" t="str">
        <f t="shared" si="18"/>
        <v>Against Management</v>
      </c>
      <c r="Q608" t="str">
        <f t="shared" si="19"/>
        <v>Against ISS</v>
      </c>
      <c r="R608" t="s">
        <v>149</v>
      </c>
      <c r="S608" t="s">
        <v>149</v>
      </c>
    </row>
    <row r="609" spans="2:19" ht="12" customHeight="1" x14ac:dyDescent="0.2">
      <c r="B609" t="s">
        <v>1062</v>
      </c>
      <c r="C609" t="s">
        <v>1063</v>
      </c>
      <c r="D609" t="s">
        <v>1064</v>
      </c>
      <c r="E609" t="s">
        <v>1065</v>
      </c>
      <c r="F609" t="s">
        <v>1066</v>
      </c>
      <c r="G609" s="2">
        <v>45449.604166666701</v>
      </c>
      <c r="H609" t="s">
        <v>16</v>
      </c>
      <c r="I609" t="s">
        <v>17</v>
      </c>
      <c r="J609" t="s">
        <v>35</v>
      </c>
      <c r="K609" t="s">
        <v>24</v>
      </c>
      <c r="L609" t="s">
        <v>1068</v>
      </c>
      <c r="M609" t="s">
        <v>19</v>
      </c>
      <c r="N609" t="s">
        <v>19</v>
      </c>
      <c r="O609" t="s">
        <v>19</v>
      </c>
      <c r="P609" t="str">
        <f t="shared" si="18"/>
        <v>With Management</v>
      </c>
      <c r="Q609" t="str">
        <f t="shared" si="19"/>
        <v>With ISS</v>
      </c>
      <c r="R609" t="s">
        <v>102</v>
      </c>
      <c r="S609" t="s">
        <v>102</v>
      </c>
    </row>
    <row r="610" spans="2:19" ht="12" customHeight="1" x14ac:dyDescent="0.2">
      <c r="B610" t="s">
        <v>1062</v>
      </c>
      <c r="C610" t="s">
        <v>1063</v>
      </c>
      <c r="D610" t="s">
        <v>1064</v>
      </c>
      <c r="E610" t="s">
        <v>1065</v>
      </c>
      <c r="F610" t="s">
        <v>1066</v>
      </c>
      <c r="G610" s="2">
        <v>45449.604166666701</v>
      </c>
      <c r="H610" t="s">
        <v>16</v>
      </c>
      <c r="I610" t="s">
        <v>17</v>
      </c>
      <c r="J610" t="s">
        <v>103</v>
      </c>
      <c r="K610" t="s">
        <v>24</v>
      </c>
      <c r="L610" t="s">
        <v>1069</v>
      </c>
      <c r="M610" t="s">
        <v>19</v>
      </c>
      <c r="N610" t="s">
        <v>19</v>
      </c>
      <c r="O610" t="s">
        <v>19</v>
      </c>
      <c r="P610" t="str">
        <f t="shared" si="18"/>
        <v>With Management</v>
      </c>
      <c r="Q610" t="str">
        <f t="shared" si="19"/>
        <v>With ISS</v>
      </c>
      <c r="R610" t="s">
        <v>102</v>
      </c>
      <c r="S610" t="s">
        <v>102</v>
      </c>
    </row>
    <row r="611" spans="2:19" ht="12" customHeight="1" x14ac:dyDescent="0.2">
      <c r="B611" t="s">
        <v>1062</v>
      </c>
      <c r="C611" t="s">
        <v>1063</v>
      </c>
      <c r="D611" t="s">
        <v>1064</v>
      </c>
      <c r="E611" t="s">
        <v>1065</v>
      </c>
      <c r="F611" t="s">
        <v>1066</v>
      </c>
      <c r="G611" s="2">
        <v>45449.604166666701</v>
      </c>
      <c r="H611" t="s">
        <v>16</v>
      </c>
      <c r="I611" t="s">
        <v>17</v>
      </c>
      <c r="J611" t="s">
        <v>104</v>
      </c>
      <c r="K611" t="s">
        <v>24</v>
      </c>
      <c r="L611" t="s">
        <v>1070</v>
      </c>
      <c r="M611" t="s">
        <v>19</v>
      </c>
      <c r="N611" t="s">
        <v>19</v>
      </c>
      <c r="O611" t="s">
        <v>25</v>
      </c>
      <c r="P611" t="str">
        <f t="shared" si="18"/>
        <v>Against Management</v>
      </c>
      <c r="Q611" t="str">
        <f t="shared" si="19"/>
        <v>Against ISS</v>
      </c>
      <c r="R611" t="s">
        <v>1071</v>
      </c>
      <c r="S611" t="s">
        <v>1071</v>
      </c>
    </row>
    <row r="612" spans="2:19" ht="12" customHeight="1" x14ac:dyDescent="0.2">
      <c r="B612" t="s">
        <v>1062</v>
      </c>
      <c r="C612" t="s">
        <v>1063</v>
      </c>
      <c r="D612" t="s">
        <v>1064</v>
      </c>
      <c r="E612" t="s">
        <v>1065</v>
      </c>
      <c r="F612" t="s">
        <v>1066</v>
      </c>
      <c r="G612" s="2">
        <v>45449.604166666701</v>
      </c>
      <c r="H612" t="s">
        <v>16</v>
      </c>
      <c r="I612" t="s">
        <v>17</v>
      </c>
      <c r="J612" t="s">
        <v>105</v>
      </c>
      <c r="K612" t="s">
        <v>24</v>
      </c>
      <c r="L612" t="s">
        <v>1072</v>
      </c>
      <c r="M612" t="s">
        <v>19</v>
      </c>
      <c r="N612" t="s">
        <v>19</v>
      </c>
      <c r="O612" t="s">
        <v>19</v>
      </c>
      <c r="P612" t="str">
        <f t="shared" si="18"/>
        <v>With Management</v>
      </c>
      <c r="Q612" t="str">
        <f t="shared" si="19"/>
        <v>With ISS</v>
      </c>
      <c r="R612" t="s">
        <v>102</v>
      </c>
      <c r="S612" t="s">
        <v>102</v>
      </c>
    </row>
    <row r="613" spans="2:19" ht="12" customHeight="1" x14ac:dyDescent="0.2">
      <c r="B613" t="s">
        <v>1062</v>
      </c>
      <c r="C613" t="s">
        <v>1063</v>
      </c>
      <c r="D613" t="s">
        <v>1064</v>
      </c>
      <c r="E613" t="s">
        <v>1065</v>
      </c>
      <c r="F613" t="s">
        <v>1066</v>
      </c>
      <c r="G613" s="2">
        <v>45449.604166666701</v>
      </c>
      <c r="H613" t="s">
        <v>16</v>
      </c>
      <c r="I613" t="s">
        <v>17</v>
      </c>
      <c r="J613" t="s">
        <v>106</v>
      </c>
      <c r="K613" t="s">
        <v>24</v>
      </c>
      <c r="L613" t="s">
        <v>1073</v>
      </c>
      <c r="M613" t="s">
        <v>19</v>
      </c>
      <c r="N613" t="s">
        <v>19</v>
      </c>
      <c r="O613" t="s">
        <v>19</v>
      </c>
      <c r="P613" t="str">
        <f t="shared" si="18"/>
        <v>With Management</v>
      </c>
      <c r="Q613" t="str">
        <f t="shared" si="19"/>
        <v>With ISS</v>
      </c>
      <c r="R613" t="s">
        <v>102</v>
      </c>
      <c r="S613" t="s">
        <v>102</v>
      </c>
    </row>
    <row r="614" spans="2:19" ht="12" customHeight="1" x14ac:dyDescent="0.2">
      <c r="B614" t="s">
        <v>1062</v>
      </c>
      <c r="C614" t="s">
        <v>1063</v>
      </c>
      <c r="D614" t="s">
        <v>1064</v>
      </c>
      <c r="E614" t="s">
        <v>1065</v>
      </c>
      <c r="F614" t="s">
        <v>1066</v>
      </c>
      <c r="G614" s="2">
        <v>45449.604166666701</v>
      </c>
      <c r="H614" t="s">
        <v>16</v>
      </c>
      <c r="I614" t="s">
        <v>17</v>
      </c>
      <c r="J614" t="s">
        <v>107</v>
      </c>
      <c r="K614" t="s">
        <v>24</v>
      </c>
      <c r="L614" t="s">
        <v>1074</v>
      </c>
      <c r="M614" t="s">
        <v>19</v>
      </c>
      <c r="N614" t="s">
        <v>19</v>
      </c>
      <c r="O614" t="s">
        <v>19</v>
      </c>
      <c r="P614" t="str">
        <f t="shared" si="18"/>
        <v>With Management</v>
      </c>
      <c r="Q614" t="str">
        <f t="shared" si="19"/>
        <v>With ISS</v>
      </c>
      <c r="R614" t="s">
        <v>102</v>
      </c>
      <c r="S614" t="s">
        <v>102</v>
      </c>
    </row>
    <row r="615" spans="2:19" ht="12" customHeight="1" x14ac:dyDescent="0.2">
      <c r="B615" t="s">
        <v>1062</v>
      </c>
      <c r="C615" t="s">
        <v>1063</v>
      </c>
      <c r="D615" t="s">
        <v>1064</v>
      </c>
      <c r="E615" t="s">
        <v>1065</v>
      </c>
      <c r="F615" t="s">
        <v>1066</v>
      </c>
      <c r="G615" s="2">
        <v>45449.604166666701</v>
      </c>
      <c r="H615" t="s">
        <v>16</v>
      </c>
      <c r="I615" t="s">
        <v>17</v>
      </c>
      <c r="J615" t="s">
        <v>108</v>
      </c>
      <c r="K615" t="s">
        <v>24</v>
      </c>
      <c r="L615" t="s">
        <v>1075</v>
      </c>
      <c r="M615" t="s">
        <v>19</v>
      </c>
      <c r="N615" t="s">
        <v>19</v>
      </c>
      <c r="O615" t="s">
        <v>19</v>
      </c>
      <c r="P615" t="str">
        <f t="shared" si="18"/>
        <v>With Management</v>
      </c>
      <c r="Q615" t="str">
        <f t="shared" si="19"/>
        <v>With ISS</v>
      </c>
      <c r="R615" t="s">
        <v>102</v>
      </c>
      <c r="S615" t="s">
        <v>102</v>
      </c>
    </row>
    <row r="616" spans="2:19" ht="12" customHeight="1" x14ac:dyDescent="0.2">
      <c r="B616" t="s">
        <v>1062</v>
      </c>
      <c r="C616" t="s">
        <v>1063</v>
      </c>
      <c r="D616" t="s">
        <v>1064</v>
      </c>
      <c r="E616" t="s">
        <v>1065</v>
      </c>
      <c r="F616" t="s">
        <v>1066</v>
      </c>
      <c r="G616" s="2">
        <v>45449.604166666701</v>
      </c>
      <c r="H616" t="s">
        <v>16</v>
      </c>
      <c r="I616" t="s">
        <v>17</v>
      </c>
      <c r="J616" t="s">
        <v>109</v>
      </c>
      <c r="K616" t="s">
        <v>24</v>
      </c>
      <c r="L616" t="s">
        <v>1076</v>
      </c>
      <c r="M616" t="s">
        <v>19</v>
      </c>
      <c r="N616" t="s">
        <v>19</v>
      </c>
      <c r="O616" t="s">
        <v>19</v>
      </c>
      <c r="P616" t="str">
        <f t="shared" si="18"/>
        <v>With Management</v>
      </c>
      <c r="Q616" t="str">
        <f t="shared" si="19"/>
        <v>With ISS</v>
      </c>
      <c r="R616" t="s">
        <v>102</v>
      </c>
      <c r="S616" t="s">
        <v>102</v>
      </c>
    </row>
    <row r="617" spans="2:19" ht="12" customHeight="1" x14ac:dyDescent="0.2">
      <c r="B617" t="s">
        <v>1062</v>
      </c>
      <c r="C617" t="s">
        <v>1063</v>
      </c>
      <c r="D617" t="s">
        <v>1064</v>
      </c>
      <c r="E617" t="s">
        <v>1065</v>
      </c>
      <c r="F617" t="s">
        <v>1066</v>
      </c>
      <c r="G617" s="2">
        <v>45449.604166666701</v>
      </c>
      <c r="H617" t="s">
        <v>16</v>
      </c>
      <c r="I617" t="s">
        <v>17</v>
      </c>
      <c r="J617" t="s">
        <v>110</v>
      </c>
      <c r="K617" t="s">
        <v>24</v>
      </c>
      <c r="L617" t="s">
        <v>1077</v>
      </c>
      <c r="M617" t="s">
        <v>19</v>
      </c>
      <c r="N617" t="s">
        <v>19</v>
      </c>
      <c r="O617" t="s">
        <v>19</v>
      </c>
      <c r="P617" t="str">
        <f t="shared" si="18"/>
        <v>With Management</v>
      </c>
      <c r="Q617" t="str">
        <f t="shared" si="19"/>
        <v>With ISS</v>
      </c>
      <c r="R617" t="s">
        <v>102</v>
      </c>
      <c r="S617" t="s">
        <v>102</v>
      </c>
    </row>
    <row r="618" spans="2:19" ht="12" customHeight="1" x14ac:dyDescent="0.2">
      <c r="B618" t="s">
        <v>1062</v>
      </c>
      <c r="C618" t="s">
        <v>1063</v>
      </c>
      <c r="D618" t="s">
        <v>1064</v>
      </c>
      <c r="E618" t="s">
        <v>1065</v>
      </c>
      <c r="F618" t="s">
        <v>1066</v>
      </c>
      <c r="G618" s="2">
        <v>45449.604166666701</v>
      </c>
      <c r="H618" t="s">
        <v>16</v>
      </c>
      <c r="I618" t="s">
        <v>17</v>
      </c>
      <c r="J618" t="s">
        <v>111</v>
      </c>
      <c r="K618" t="s">
        <v>24</v>
      </c>
      <c r="L618" t="s">
        <v>1078</v>
      </c>
      <c r="M618" t="s">
        <v>19</v>
      </c>
      <c r="N618" t="s">
        <v>19</v>
      </c>
      <c r="O618" t="s">
        <v>19</v>
      </c>
      <c r="P618" t="str">
        <f t="shared" si="18"/>
        <v>With Management</v>
      </c>
      <c r="Q618" t="str">
        <f t="shared" si="19"/>
        <v>With ISS</v>
      </c>
      <c r="R618" t="s">
        <v>102</v>
      </c>
      <c r="S618" t="s">
        <v>102</v>
      </c>
    </row>
    <row r="619" spans="2:19" ht="12" customHeight="1" x14ac:dyDescent="0.2">
      <c r="B619" t="s">
        <v>1062</v>
      </c>
      <c r="C619" t="s">
        <v>1063</v>
      </c>
      <c r="D619" t="s">
        <v>1064</v>
      </c>
      <c r="E619" t="s">
        <v>1065</v>
      </c>
      <c r="F619" t="s">
        <v>1066</v>
      </c>
      <c r="G619" s="2">
        <v>45449.604166666701</v>
      </c>
      <c r="H619" t="s">
        <v>16</v>
      </c>
      <c r="I619" t="s">
        <v>17</v>
      </c>
      <c r="J619" t="s">
        <v>624</v>
      </c>
      <c r="K619" t="s">
        <v>24</v>
      </c>
      <c r="L619" t="s">
        <v>1079</v>
      </c>
      <c r="M619" t="s">
        <v>19</v>
      </c>
      <c r="N619" t="s">
        <v>19</v>
      </c>
      <c r="O619" t="s">
        <v>25</v>
      </c>
      <c r="P619" t="str">
        <f t="shared" si="18"/>
        <v>Against Management</v>
      </c>
      <c r="Q619" t="str">
        <f t="shared" si="19"/>
        <v>Against ISS</v>
      </c>
      <c r="R619" t="s">
        <v>1080</v>
      </c>
      <c r="S619" t="s">
        <v>1080</v>
      </c>
    </row>
    <row r="620" spans="2:19" ht="12" customHeight="1" x14ac:dyDescent="0.2">
      <c r="B620" t="s">
        <v>1062</v>
      </c>
      <c r="C620" t="s">
        <v>1063</v>
      </c>
      <c r="D620" t="s">
        <v>1064</v>
      </c>
      <c r="E620" t="s">
        <v>1065</v>
      </c>
      <c r="F620" t="s">
        <v>1066</v>
      </c>
      <c r="G620" s="2">
        <v>45449.604166666701</v>
      </c>
      <c r="H620" t="s">
        <v>16</v>
      </c>
      <c r="I620" t="s">
        <v>17</v>
      </c>
      <c r="J620" t="s">
        <v>58</v>
      </c>
      <c r="K620" t="s">
        <v>23</v>
      </c>
      <c r="L620" t="s">
        <v>23</v>
      </c>
      <c r="M620" t="s">
        <v>19</v>
      </c>
      <c r="N620" t="s">
        <v>19</v>
      </c>
      <c r="O620" t="s">
        <v>25</v>
      </c>
      <c r="P620" t="str">
        <f t="shared" si="18"/>
        <v>Against Management</v>
      </c>
      <c r="Q620" t="str">
        <f t="shared" si="19"/>
        <v>Against ISS</v>
      </c>
      <c r="R620" t="s">
        <v>115</v>
      </c>
      <c r="S620" t="s">
        <v>115</v>
      </c>
    </row>
    <row r="621" spans="2:19" ht="12" customHeight="1" x14ac:dyDescent="0.2">
      <c r="B621" t="s">
        <v>1062</v>
      </c>
      <c r="C621" t="s">
        <v>1063</v>
      </c>
      <c r="D621" t="s">
        <v>1064</v>
      </c>
      <c r="E621" t="s">
        <v>1065</v>
      </c>
      <c r="F621" t="s">
        <v>1066</v>
      </c>
      <c r="G621" s="2">
        <v>45449.604166666701</v>
      </c>
      <c r="H621" t="s">
        <v>16</v>
      </c>
      <c r="I621" t="s">
        <v>17</v>
      </c>
      <c r="J621" t="s">
        <v>20</v>
      </c>
      <c r="K621" t="s">
        <v>1081</v>
      </c>
      <c r="L621" t="s">
        <v>1082</v>
      </c>
      <c r="M621" t="s">
        <v>19</v>
      </c>
      <c r="N621" t="s">
        <v>19</v>
      </c>
      <c r="O621" t="s">
        <v>25</v>
      </c>
      <c r="P621" t="str">
        <f t="shared" si="18"/>
        <v>Against Management</v>
      </c>
      <c r="Q621" t="str">
        <f t="shared" si="19"/>
        <v>Against ISS</v>
      </c>
      <c r="R621" t="s">
        <v>39</v>
      </c>
      <c r="S621" t="s">
        <v>39</v>
      </c>
    </row>
    <row r="622" spans="2:19" ht="12" customHeight="1" x14ac:dyDescent="0.2">
      <c r="B622" t="s">
        <v>1062</v>
      </c>
      <c r="C622" t="s">
        <v>1063</v>
      </c>
      <c r="D622" t="s">
        <v>1064</v>
      </c>
      <c r="E622" t="s">
        <v>1065</v>
      </c>
      <c r="F622" t="s">
        <v>1066</v>
      </c>
      <c r="G622" s="2">
        <v>45449.604166666701</v>
      </c>
      <c r="H622" t="s">
        <v>16</v>
      </c>
      <c r="I622" t="s">
        <v>17</v>
      </c>
      <c r="J622" t="s">
        <v>22</v>
      </c>
      <c r="K622" t="s">
        <v>87</v>
      </c>
      <c r="L622" t="s">
        <v>201</v>
      </c>
      <c r="M622" t="s">
        <v>19</v>
      </c>
      <c r="N622" t="s">
        <v>19</v>
      </c>
      <c r="O622" t="s">
        <v>19</v>
      </c>
      <c r="P622" t="str">
        <f t="shared" si="18"/>
        <v>With Management</v>
      </c>
      <c r="Q622" t="str">
        <f t="shared" si="19"/>
        <v>With ISS</v>
      </c>
      <c r="R622" t="s">
        <v>1083</v>
      </c>
      <c r="S622" t="s">
        <v>1083</v>
      </c>
    </row>
    <row r="623" spans="2:19" ht="12" customHeight="1" x14ac:dyDescent="0.2">
      <c r="B623" t="s">
        <v>1062</v>
      </c>
      <c r="C623" t="s">
        <v>1063</v>
      </c>
      <c r="D623" t="s">
        <v>1064</v>
      </c>
      <c r="E623" t="s">
        <v>1065</v>
      </c>
      <c r="F623" t="s">
        <v>1066</v>
      </c>
      <c r="G623" s="2">
        <v>45449.604166666701</v>
      </c>
      <c r="H623" t="s">
        <v>16</v>
      </c>
      <c r="I623" t="s">
        <v>17</v>
      </c>
      <c r="J623" t="s">
        <v>81</v>
      </c>
      <c r="K623" t="s">
        <v>202</v>
      </c>
      <c r="L623" t="s">
        <v>203</v>
      </c>
      <c r="M623" t="s">
        <v>19</v>
      </c>
      <c r="N623" t="s">
        <v>19</v>
      </c>
      <c r="O623" t="s">
        <v>19</v>
      </c>
      <c r="P623" t="str">
        <f t="shared" si="18"/>
        <v>With Management</v>
      </c>
      <c r="Q623" t="str">
        <f t="shared" si="19"/>
        <v>With ISS</v>
      </c>
      <c r="R623" t="s">
        <v>1083</v>
      </c>
      <c r="S623" t="s">
        <v>1083</v>
      </c>
    </row>
    <row r="624" spans="2:19" ht="12" customHeight="1" x14ac:dyDescent="0.2">
      <c r="B624" t="s">
        <v>1062</v>
      </c>
      <c r="C624" t="s">
        <v>1063</v>
      </c>
      <c r="D624" t="s">
        <v>1064</v>
      </c>
      <c r="E624" t="s">
        <v>1065</v>
      </c>
      <c r="F624" t="s">
        <v>1066</v>
      </c>
      <c r="G624" s="2">
        <v>45449.604166666701</v>
      </c>
      <c r="H624" t="s">
        <v>16</v>
      </c>
      <c r="I624" t="s">
        <v>17</v>
      </c>
      <c r="J624" t="s">
        <v>95</v>
      </c>
      <c r="K624" t="s">
        <v>205</v>
      </c>
      <c r="L624" t="s">
        <v>1084</v>
      </c>
      <c r="M624" t="s">
        <v>19</v>
      </c>
      <c r="N624" t="s">
        <v>19</v>
      </c>
      <c r="O624" t="s">
        <v>19</v>
      </c>
      <c r="P624" t="str">
        <f t="shared" si="18"/>
        <v>With Management</v>
      </c>
      <c r="Q624" t="str">
        <f t="shared" si="19"/>
        <v>With ISS</v>
      </c>
      <c r="R624"/>
      <c r="S624"/>
    </row>
    <row r="625" spans="2:19" ht="12" customHeight="1" x14ac:dyDescent="0.2">
      <c r="B625" t="s">
        <v>907</v>
      </c>
      <c r="C625" t="s">
        <v>908</v>
      </c>
      <c r="D625" t="s">
        <v>909</v>
      </c>
      <c r="E625" t="s">
        <v>910</v>
      </c>
      <c r="F625" t="s">
        <v>911</v>
      </c>
      <c r="G625" s="2">
        <v>45450.458333333299</v>
      </c>
      <c r="H625" t="s">
        <v>16</v>
      </c>
      <c r="I625" t="s">
        <v>17</v>
      </c>
      <c r="J625" t="s">
        <v>1085</v>
      </c>
      <c r="K625" t="s">
        <v>24</v>
      </c>
      <c r="L625" t="s">
        <v>1086</v>
      </c>
      <c r="M625" t="s">
        <v>19</v>
      </c>
      <c r="N625" t="s">
        <v>19</v>
      </c>
      <c r="O625" t="s">
        <v>19</v>
      </c>
      <c r="P625" t="str">
        <f t="shared" si="18"/>
        <v>With Management</v>
      </c>
      <c r="Q625" t="str">
        <f t="shared" si="19"/>
        <v>With ISS</v>
      </c>
      <c r="R625" t="s">
        <v>102</v>
      </c>
      <c r="S625" t="s">
        <v>102</v>
      </c>
    </row>
    <row r="626" spans="2:19" ht="12" customHeight="1" x14ac:dyDescent="0.2">
      <c r="B626" t="s">
        <v>907</v>
      </c>
      <c r="C626" t="s">
        <v>908</v>
      </c>
      <c r="D626" t="s">
        <v>909</v>
      </c>
      <c r="E626" t="s">
        <v>910</v>
      </c>
      <c r="F626" t="s">
        <v>911</v>
      </c>
      <c r="G626" s="2">
        <v>45450.458333333299</v>
      </c>
      <c r="H626" t="s">
        <v>16</v>
      </c>
      <c r="I626" t="s">
        <v>17</v>
      </c>
      <c r="J626" t="s">
        <v>1087</v>
      </c>
      <c r="K626" t="s">
        <v>24</v>
      </c>
      <c r="L626" t="s">
        <v>1088</v>
      </c>
      <c r="M626" t="s">
        <v>19</v>
      </c>
      <c r="N626" t="s">
        <v>19</v>
      </c>
      <c r="O626" t="s">
        <v>19</v>
      </c>
      <c r="P626" t="str">
        <f t="shared" si="18"/>
        <v>With Management</v>
      </c>
      <c r="Q626" t="str">
        <f t="shared" si="19"/>
        <v>With ISS</v>
      </c>
      <c r="R626" t="s">
        <v>102</v>
      </c>
      <c r="S626" t="s">
        <v>102</v>
      </c>
    </row>
    <row r="627" spans="2:19" ht="12" customHeight="1" x14ac:dyDescent="0.2">
      <c r="B627" t="s">
        <v>907</v>
      </c>
      <c r="C627" t="s">
        <v>908</v>
      </c>
      <c r="D627" t="s">
        <v>909</v>
      </c>
      <c r="E627" t="s">
        <v>910</v>
      </c>
      <c r="F627" t="s">
        <v>911</v>
      </c>
      <c r="G627" s="2">
        <v>45450.458333333299</v>
      </c>
      <c r="H627" t="s">
        <v>16</v>
      </c>
      <c r="I627" t="s">
        <v>17</v>
      </c>
      <c r="J627" t="s">
        <v>1089</v>
      </c>
      <c r="K627" t="s">
        <v>24</v>
      </c>
      <c r="L627" t="s">
        <v>1090</v>
      </c>
      <c r="M627" t="s">
        <v>19</v>
      </c>
      <c r="N627" t="s">
        <v>19</v>
      </c>
      <c r="O627" t="s">
        <v>25</v>
      </c>
      <c r="P627" t="str">
        <f t="shared" si="18"/>
        <v>Against Management</v>
      </c>
      <c r="Q627" t="str">
        <f t="shared" si="19"/>
        <v>Against ISS</v>
      </c>
      <c r="R627" t="s">
        <v>1091</v>
      </c>
      <c r="S627" t="s">
        <v>1091</v>
      </c>
    </row>
    <row r="628" spans="2:19" ht="12" customHeight="1" x14ac:dyDescent="0.2">
      <c r="B628" t="s">
        <v>907</v>
      </c>
      <c r="C628" t="s">
        <v>908</v>
      </c>
      <c r="D628" t="s">
        <v>909</v>
      </c>
      <c r="E628" t="s">
        <v>910</v>
      </c>
      <c r="F628" t="s">
        <v>911</v>
      </c>
      <c r="G628" s="2">
        <v>45450.458333333299</v>
      </c>
      <c r="H628" t="s">
        <v>16</v>
      </c>
      <c r="I628" t="s">
        <v>17</v>
      </c>
      <c r="J628" t="s">
        <v>58</v>
      </c>
      <c r="K628" t="s">
        <v>32</v>
      </c>
      <c r="L628" t="s">
        <v>198</v>
      </c>
      <c r="M628" t="s">
        <v>19</v>
      </c>
      <c r="N628" t="s">
        <v>19</v>
      </c>
      <c r="O628" t="s">
        <v>25</v>
      </c>
      <c r="P628" t="str">
        <f t="shared" si="18"/>
        <v>Against Management</v>
      </c>
      <c r="Q628" t="str">
        <f t="shared" si="19"/>
        <v>Against ISS</v>
      </c>
      <c r="R628" t="s">
        <v>39</v>
      </c>
      <c r="S628" t="s">
        <v>39</v>
      </c>
    </row>
    <row r="629" spans="2:19" ht="12" customHeight="1" x14ac:dyDescent="0.2">
      <c r="B629" t="s">
        <v>907</v>
      </c>
      <c r="C629" t="s">
        <v>908</v>
      </c>
      <c r="D629" t="s">
        <v>909</v>
      </c>
      <c r="E629" t="s">
        <v>910</v>
      </c>
      <c r="F629" t="s">
        <v>911</v>
      </c>
      <c r="G629" s="2">
        <v>45450.458333333299</v>
      </c>
      <c r="H629" t="s">
        <v>16</v>
      </c>
      <c r="I629" t="s">
        <v>17</v>
      </c>
      <c r="J629" t="s">
        <v>20</v>
      </c>
      <c r="K629" t="s">
        <v>23</v>
      </c>
      <c r="L629" t="s">
        <v>23</v>
      </c>
      <c r="M629" t="s">
        <v>19</v>
      </c>
      <c r="N629" t="s">
        <v>19</v>
      </c>
      <c r="O629" t="s">
        <v>25</v>
      </c>
      <c r="P629" t="str">
        <f t="shared" si="18"/>
        <v>Against Management</v>
      </c>
      <c r="Q629" t="str">
        <f t="shared" si="19"/>
        <v>Against ISS</v>
      </c>
      <c r="R629" t="s">
        <v>143</v>
      </c>
      <c r="S629" t="s">
        <v>143</v>
      </c>
    </row>
    <row r="630" spans="2:19" ht="12" customHeight="1" x14ac:dyDescent="0.2">
      <c r="B630" t="s">
        <v>907</v>
      </c>
      <c r="C630" t="s">
        <v>908</v>
      </c>
      <c r="D630" t="s">
        <v>909</v>
      </c>
      <c r="E630" t="s">
        <v>910</v>
      </c>
      <c r="F630" t="s">
        <v>911</v>
      </c>
      <c r="G630" s="2">
        <v>45450.458333333299</v>
      </c>
      <c r="H630" t="s">
        <v>16</v>
      </c>
      <c r="I630" t="s">
        <v>145</v>
      </c>
      <c r="J630" t="s">
        <v>22</v>
      </c>
      <c r="K630" t="s">
        <v>194</v>
      </c>
      <c r="L630" t="s">
        <v>195</v>
      </c>
      <c r="M630" t="s">
        <v>25</v>
      </c>
      <c r="N630" t="s">
        <v>19</v>
      </c>
      <c r="O630" t="s">
        <v>19</v>
      </c>
      <c r="P630" t="str">
        <f t="shared" si="18"/>
        <v>Against Management</v>
      </c>
      <c r="Q630" t="str">
        <f t="shared" si="19"/>
        <v>Against ISS</v>
      </c>
      <c r="R630" t="s">
        <v>1092</v>
      </c>
      <c r="S630" t="s">
        <v>1092</v>
      </c>
    </row>
    <row r="631" spans="2:19" ht="12" customHeight="1" x14ac:dyDescent="0.2">
      <c r="B631" t="s">
        <v>1093</v>
      </c>
      <c r="C631" t="s">
        <v>1094</v>
      </c>
      <c r="D631" t="s">
        <v>1095</v>
      </c>
      <c r="E631" t="s">
        <v>1096</v>
      </c>
      <c r="F631" t="s">
        <v>1097</v>
      </c>
      <c r="G631" s="2">
        <v>45454.625</v>
      </c>
      <c r="H631" t="s">
        <v>16</v>
      </c>
      <c r="I631" t="s">
        <v>17</v>
      </c>
      <c r="J631" t="s">
        <v>139</v>
      </c>
      <c r="K631" t="s">
        <v>30</v>
      </c>
      <c r="L631" t="s">
        <v>30</v>
      </c>
      <c r="M631" t="s">
        <v>19</v>
      </c>
      <c r="N631" t="s">
        <v>19</v>
      </c>
      <c r="O631" t="s">
        <v>19</v>
      </c>
      <c r="P631" t="str">
        <f t="shared" si="18"/>
        <v>With Management</v>
      </c>
      <c r="Q631" t="str">
        <f t="shared" si="19"/>
        <v>With ISS</v>
      </c>
      <c r="R631"/>
      <c r="S631"/>
    </row>
    <row r="632" spans="2:19" ht="12" customHeight="1" x14ac:dyDescent="0.2">
      <c r="B632" t="s">
        <v>1093</v>
      </c>
      <c r="C632" t="s">
        <v>1094</v>
      </c>
      <c r="D632" t="s">
        <v>1095</v>
      </c>
      <c r="E632" t="s">
        <v>1096</v>
      </c>
      <c r="F632" t="s">
        <v>1097</v>
      </c>
      <c r="G632" s="2">
        <v>45454.625</v>
      </c>
      <c r="H632" t="s">
        <v>16</v>
      </c>
      <c r="I632" t="s">
        <v>17</v>
      </c>
      <c r="J632" t="s">
        <v>140</v>
      </c>
      <c r="K632" t="s">
        <v>160</v>
      </c>
      <c r="L632" t="s">
        <v>1098</v>
      </c>
      <c r="M632" t="s">
        <v>19</v>
      </c>
      <c r="N632" t="s">
        <v>19</v>
      </c>
      <c r="O632" t="s">
        <v>19</v>
      </c>
      <c r="P632" t="str">
        <f t="shared" si="18"/>
        <v>With Management</v>
      </c>
      <c r="Q632" t="str">
        <f t="shared" si="19"/>
        <v>With ISS</v>
      </c>
      <c r="R632"/>
      <c r="S632"/>
    </row>
    <row r="633" spans="2:19" ht="12" customHeight="1" x14ac:dyDescent="0.2">
      <c r="B633" t="s">
        <v>1093</v>
      </c>
      <c r="C633" t="s">
        <v>1094</v>
      </c>
      <c r="D633" t="s">
        <v>1095</v>
      </c>
      <c r="E633" t="s">
        <v>1096</v>
      </c>
      <c r="F633" t="s">
        <v>1097</v>
      </c>
      <c r="G633" s="2">
        <v>45454.625</v>
      </c>
      <c r="H633" t="s">
        <v>16</v>
      </c>
      <c r="I633" t="s">
        <v>17</v>
      </c>
      <c r="J633" t="s">
        <v>141</v>
      </c>
      <c r="K633" t="s">
        <v>23</v>
      </c>
      <c r="L633" t="s">
        <v>1099</v>
      </c>
      <c r="M633" t="s">
        <v>19</v>
      </c>
      <c r="N633" t="s">
        <v>25</v>
      </c>
      <c r="O633" t="s">
        <v>19</v>
      </c>
      <c r="P633" t="str">
        <f t="shared" si="18"/>
        <v>With Management</v>
      </c>
      <c r="Q633" t="str">
        <f t="shared" si="19"/>
        <v>With ISS</v>
      </c>
      <c r="R633" t="s">
        <v>1100</v>
      </c>
      <c r="S633" t="s">
        <v>1100</v>
      </c>
    </row>
    <row r="634" spans="2:19" ht="12" customHeight="1" x14ac:dyDescent="0.2">
      <c r="B634" t="s">
        <v>1093</v>
      </c>
      <c r="C634" t="s">
        <v>1094</v>
      </c>
      <c r="D634" t="s">
        <v>1095</v>
      </c>
      <c r="E634" t="s">
        <v>1096</v>
      </c>
      <c r="F634" t="s">
        <v>1097</v>
      </c>
      <c r="G634" s="2">
        <v>45454.625</v>
      </c>
      <c r="H634" t="s">
        <v>16</v>
      </c>
      <c r="I634" t="s">
        <v>17</v>
      </c>
      <c r="J634" t="s">
        <v>58</v>
      </c>
      <c r="K634" t="s">
        <v>21</v>
      </c>
      <c r="L634" t="s">
        <v>1101</v>
      </c>
      <c r="M634" t="s">
        <v>19</v>
      </c>
      <c r="N634" t="s">
        <v>19</v>
      </c>
      <c r="O634" t="s">
        <v>19</v>
      </c>
      <c r="P634" t="str">
        <f t="shared" si="18"/>
        <v>With Management</v>
      </c>
      <c r="Q634" t="str">
        <f t="shared" si="19"/>
        <v>With ISS</v>
      </c>
      <c r="R634"/>
      <c r="S634"/>
    </row>
    <row r="635" spans="2:19" ht="12" customHeight="1" x14ac:dyDescent="0.2">
      <c r="B635" t="s">
        <v>1093</v>
      </c>
      <c r="C635" t="s">
        <v>1094</v>
      </c>
      <c r="D635" t="s">
        <v>1095</v>
      </c>
      <c r="E635" t="s">
        <v>1096</v>
      </c>
      <c r="F635" t="s">
        <v>1097</v>
      </c>
      <c r="G635" s="2">
        <v>45454.625</v>
      </c>
      <c r="H635" t="s">
        <v>16</v>
      </c>
      <c r="I635" t="s">
        <v>17</v>
      </c>
      <c r="J635" t="s">
        <v>20</v>
      </c>
      <c r="K635" t="s">
        <v>162</v>
      </c>
      <c r="L635" t="s">
        <v>123</v>
      </c>
      <c r="M635" t="s">
        <v>19</v>
      </c>
      <c r="N635" t="s">
        <v>19</v>
      </c>
      <c r="O635" t="s">
        <v>19</v>
      </c>
      <c r="P635" t="str">
        <f t="shared" si="18"/>
        <v>With Management</v>
      </c>
      <c r="Q635" t="str">
        <f t="shared" si="19"/>
        <v>With ISS</v>
      </c>
      <c r="R635"/>
      <c r="S635"/>
    </row>
    <row r="636" spans="2:19" ht="12" customHeight="1" x14ac:dyDescent="0.2">
      <c r="B636" t="s">
        <v>1093</v>
      </c>
      <c r="C636" t="s">
        <v>1094</v>
      </c>
      <c r="D636" t="s">
        <v>1095</v>
      </c>
      <c r="E636" t="s">
        <v>1096</v>
      </c>
      <c r="F636" t="s">
        <v>1097</v>
      </c>
      <c r="G636" s="2">
        <v>45454.625</v>
      </c>
      <c r="H636" t="s">
        <v>16</v>
      </c>
      <c r="I636" t="s">
        <v>17</v>
      </c>
      <c r="J636" t="s">
        <v>1102</v>
      </c>
      <c r="K636" t="s">
        <v>24</v>
      </c>
      <c r="L636" t="s">
        <v>1103</v>
      </c>
      <c r="M636" t="s">
        <v>19</v>
      </c>
      <c r="N636" t="s">
        <v>19</v>
      </c>
      <c r="O636" t="s">
        <v>19</v>
      </c>
      <c r="P636" t="str">
        <f t="shared" si="18"/>
        <v>With Management</v>
      </c>
      <c r="Q636" t="str">
        <f t="shared" si="19"/>
        <v>With ISS</v>
      </c>
      <c r="R636" t="s">
        <v>752</v>
      </c>
      <c r="S636" t="s">
        <v>752</v>
      </c>
    </row>
    <row r="637" spans="2:19" ht="12" customHeight="1" x14ac:dyDescent="0.2">
      <c r="B637" t="s">
        <v>1093</v>
      </c>
      <c r="C637" t="s">
        <v>1094</v>
      </c>
      <c r="D637" t="s">
        <v>1095</v>
      </c>
      <c r="E637" t="s">
        <v>1096</v>
      </c>
      <c r="F637" t="s">
        <v>1097</v>
      </c>
      <c r="G637" s="2">
        <v>45454.625</v>
      </c>
      <c r="H637" t="s">
        <v>16</v>
      </c>
      <c r="I637" t="s">
        <v>17</v>
      </c>
      <c r="J637" t="s">
        <v>1104</v>
      </c>
      <c r="K637" t="s">
        <v>24</v>
      </c>
      <c r="L637" t="s">
        <v>1105</v>
      </c>
      <c r="M637" t="s">
        <v>19</v>
      </c>
      <c r="N637" t="s">
        <v>19</v>
      </c>
      <c r="O637" t="s">
        <v>19</v>
      </c>
      <c r="P637" t="str">
        <f t="shared" si="18"/>
        <v>With Management</v>
      </c>
      <c r="Q637" t="str">
        <f t="shared" si="19"/>
        <v>With ISS</v>
      </c>
      <c r="R637" t="s">
        <v>752</v>
      </c>
      <c r="S637" t="s">
        <v>752</v>
      </c>
    </row>
    <row r="638" spans="2:19" ht="12" customHeight="1" x14ac:dyDescent="0.2">
      <c r="B638" t="s">
        <v>1093</v>
      </c>
      <c r="C638" t="s">
        <v>1094</v>
      </c>
      <c r="D638" t="s">
        <v>1095</v>
      </c>
      <c r="E638" t="s">
        <v>1096</v>
      </c>
      <c r="F638" t="s">
        <v>1097</v>
      </c>
      <c r="G638" s="2">
        <v>45454.625</v>
      </c>
      <c r="H638" t="s">
        <v>16</v>
      </c>
      <c r="I638" t="s">
        <v>17</v>
      </c>
      <c r="J638" t="s">
        <v>1106</v>
      </c>
      <c r="K638" t="s">
        <v>24</v>
      </c>
      <c r="L638" t="s">
        <v>1107</v>
      </c>
      <c r="M638" t="s">
        <v>19</v>
      </c>
      <c r="N638" t="s">
        <v>19</v>
      </c>
      <c r="O638" t="s">
        <v>19</v>
      </c>
      <c r="P638" t="str">
        <f t="shared" si="18"/>
        <v>With Management</v>
      </c>
      <c r="Q638" t="str">
        <f t="shared" si="19"/>
        <v>With ISS</v>
      </c>
      <c r="R638" t="s">
        <v>752</v>
      </c>
      <c r="S638" t="s">
        <v>752</v>
      </c>
    </row>
    <row r="639" spans="2:19" ht="12" customHeight="1" x14ac:dyDescent="0.2">
      <c r="B639" t="s">
        <v>1093</v>
      </c>
      <c r="C639" t="s">
        <v>1094</v>
      </c>
      <c r="D639" t="s">
        <v>1095</v>
      </c>
      <c r="E639" t="s">
        <v>1096</v>
      </c>
      <c r="F639" t="s">
        <v>1097</v>
      </c>
      <c r="G639" s="2">
        <v>45454.625</v>
      </c>
      <c r="H639" t="s">
        <v>16</v>
      </c>
      <c r="I639" t="s">
        <v>17</v>
      </c>
      <c r="J639" t="s">
        <v>1108</v>
      </c>
      <c r="K639" t="s">
        <v>24</v>
      </c>
      <c r="L639" t="s">
        <v>1109</v>
      </c>
      <c r="M639" t="s">
        <v>19</v>
      </c>
      <c r="N639" t="s">
        <v>19</v>
      </c>
      <c r="O639" t="s">
        <v>25</v>
      </c>
      <c r="P639" t="str">
        <f t="shared" si="18"/>
        <v>Against Management</v>
      </c>
      <c r="Q639" t="str">
        <f t="shared" si="19"/>
        <v>Against ISS</v>
      </c>
      <c r="R639" t="s">
        <v>324</v>
      </c>
      <c r="S639" t="s">
        <v>324</v>
      </c>
    </row>
    <row r="640" spans="2:19" ht="12" customHeight="1" x14ac:dyDescent="0.2">
      <c r="B640" t="s">
        <v>1093</v>
      </c>
      <c r="C640" t="s">
        <v>1094</v>
      </c>
      <c r="D640" t="s">
        <v>1095</v>
      </c>
      <c r="E640" t="s">
        <v>1096</v>
      </c>
      <c r="F640" t="s">
        <v>1097</v>
      </c>
      <c r="G640" s="2">
        <v>45454.625</v>
      </c>
      <c r="H640" t="s">
        <v>16</v>
      </c>
      <c r="I640" t="s">
        <v>17</v>
      </c>
      <c r="J640" t="s">
        <v>1110</v>
      </c>
      <c r="K640" t="s">
        <v>24</v>
      </c>
      <c r="L640" t="s">
        <v>1111</v>
      </c>
      <c r="M640" t="s">
        <v>19</v>
      </c>
      <c r="N640" t="s">
        <v>19</v>
      </c>
      <c r="O640" t="s">
        <v>19</v>
      </c>
      <c r="P640" t="str">
        <f t="shared" si="18"/>
        <v>With Management</v>
      </c>
      <c r="Q640" t="str">
        <f t="shared" si="19"/>
        <v>With ISS</v>
      </c>
      <c r="R640" t="s">
        <v>752</v>
      </c>
      <c r="S640" t="s">
        <v>752</v>
      </c>
    </row>
    <row r="641" spans="2:19" ht="12" customHeight="1" x14ac:dyDescent="0.2">
      <c r="B641" t="s">
        <v>1093</v>
      </c>
      <c r="C641" t="s">
        <v>1094</v>
      </c>
      <c r="D641" t="s">
        <v>1095</v>
      </c>
      <c r="E641" t="s">
        <v>1096</v>
      </c>
      <c r="F641" t="s">
        <v>1097</v>
      </c>
      <c r="G641" s="2">
        <v>45454.625</v>
      </c>
      <c r="H641" t="s">
        <v>16</v>
      </c>
      <c r="I641" t="s">
        <v>17</v>
      </c>
      <c r="J641" t="s">
        <v>1112</v>
      </c>
      <c r="K641" t="s">
        <v>24</v>
      </c>
      <c r="L641" t="s">
        <v>1113</v>
      </c>
      <c r="M641" t="s">
        <v>19</v>
      </c>
      <c r="N641" t="s">
        <v>19</v>
      </c>
      <c r="O641" t="s">
        <v>25</v>
      </c>
      <c r="P641" t="str">
        <f t="shared" si="18"/>
        <v>Against Management</v>
      </c>
      <c r="Q641" t="str">
        <f t="shared" si="19"/>
        <v>Against ISS</v>
      </c>
      <c r="R641" t="s">
        <v>197</v>
      </c>
      <c r="S641" t="s">
        <v>197</v>
      </c>
    </row>
    <row r="642" spans="2:19" ht="12" customHeight="1" x14ac:dyDescent="0.2">
      <c r="B642" t="s">
        <v>1093</v>
      </c>
      <c r="C642" t="s">
        <v>1094</v>
      </c>
      <c r="D642" t="s">
        <v>1095</v>
      </c>
      <c r="E642" t="s">
        <v>1096</v>
      </c>
      <c r="F642" t="s">
        <v>1097</v>
      </c>
      <c r="G642" s="2">
        <v>45454.625</v>
      </c>
      <c r="H642" t="s">
        <v>16</v>
      </c>
      <c r="I642" t="s">
        <v>17</v>
      </c>
      <c r="J642" t="s">
        <v>1114</v>
      </c>
      <c r="K642" t="s">
        <v>24</v>
      </c>
      <c r="L642" t="s">
        <v>1115</v>
      </c>
      <c r="M642" t="s">
        <v>19</v>
      </c>
      <c r="N642" t="s">
        <v>19</v>
      </c>
      <c r="O642" t="s">
        <v>19</v>
      </c>
      <c r="P642" t="str">
        <f t="shared" si="18"/>
        <v>With Management</v>
      </c>
      <c r="Q642" t="str">
        <f t="shared" si="19"/>
        <v>With ISS</v>
      </c>
      <c r="R642" t="s">
        <v>752</v>
      </c>
      <c r="S642" t="s">
        <v>752</v>
      </c>
    </row>
    <row r="643" spans="2:19" ht="12" customHeight="1" x14ac:dyDescent="0.2">
      <c r="B643" t="s">
        <v>1093</v>
      </c>
      <c r="C643" t="s">
        <v>1094</v>
      </c>
      <c r="D643" t="s">
        <v>1095</v>
      </c>
      <c r="E643" t="s">
        <v>1096</v>
      </c>
      <c r="F643" t="s">
        <v>1097</v>
      </c>
      <c r="G643" s="2">
        <v>45454.625</v>
      </c>
      <c r="H643" t="s">
        <v>16</v>
      </c>
      <c r="I643" t="s">
        <v>17</v>
      </c>
      <c r="J643" t="s">
        <v>1116</v>
      </c>
      <c r="K643" t="s">
        <v>24</v>
      </c>
      <c r="L643" t="s">
        <v>1117</v>
      </c>
      <c r="M643" t="s">
        <v>19</v>
      </c>
      <c r="N643" t="s">
        <v>19</v>
      </c>
      <c r="O643" t="s">
        <v>19</v>
      </c>
      <c r="P643" t="str">
        <f t="shared" si="18"/>
        <v>With Management</v>
      </c>
      <c r="Q643" t="str">
        <f t="shared" si="19"/>
        <v>With ISS</v>
      </c>
      <c r="R643" t="s">
        <v>752</v>
      </c>
      <c r="S643" t="s">
        <v>752</v>
      </c>
    </row>
    <row r="644" spans="2:19" ht="12" customHeight="1" x14ac:dyDescent="0.2">
      <c r="B644" t="s">
        <v>1093</v>
      </c>
      <c r="C644" t="s">
        <v>1094</v>
      </c>
      <c r="D644" t="s">
        <v>1095</v>
      </c>
      <c r="E644" t="s">
        <v>1096</v>
      </c>
      <c r="F644" t="s">
        <v>1097</v>
      </c>
      <c r="G644" s="2">
        <v>45454.625</v>
      </c>
      <c r="H644" t="s">
        <v>16</v>
      </c>
      <c r="I644" t="s">
        <v>17</v>
      </c>
      <c r="J644" t="s">
        <v>1118</v>
      </c>
      <c r="K644" t="s">
        <v>24</v>
      </c>
      <c r="L644" t="s">
        <v>1119</v>
      </c>
      <c r="M644" t="s">
        <v>19</v>
      </c>
      <c r="N644" t="s">
        <v>19</v>
      </c>
      <c r="O644" t="s">
        <v>19</v>
      </c>
      <c r="P644" t="str">
        <f t="shared" si="18"/>
        <v>With Management</v>
      </c>
      <c r="Q644" t="str">
        <f t="shared" si="19"/>
        <v>With ISS</v>
      </c>
      <c r="R644" t="s">
        <v>752</v>
      </c>
      <c r="S644" t="s">
        <v>752</v>
      </c>
    </row>
    <row r="645" spans="2:19" ht="12" customHeight="1" x14ac:dyDescent="0.2">
      <c r="B645" t="s">
        <v>1093</v>
      </c>
      <c r="C645" t="s">
        <v>1094</v>
      </c>
      <c r="D645" t="s">
        <v>1095</v>
      </c>
      <c r="E645" t="s">
        <v>1096</v>
      </c>
      <c r="F645" t="s">
        <v>1097</v>
      </c>
      <c r="G645" s="2">
        <v>45454.625</v>
      </c>
      <c r="H645" t="s">
        <v>16</v>
      </c>
      <c r="I645" t="s">
        <v>17</v>
      </c>
      <c r="J645" t="s">
        <v>67</v>
      </c>
      <c r="K645" t="s">
        <v>24</v>
      </c>
      <c r="L645" t="s">
        <v>1120</v>
      </c>
      <c r="M645" t="s">
        <v>19</v>
      </c>
      <c r="N645" t="s">
        <v>19</v>
      </c>
      <c r="O645" t="s">
        <v>19</v>
      </c>
      <c r="P645" t="str">
        <f t="shared" si="18"/>
        <v>With Management</v>
      </c>
      <c r="Q645" t="str">
        <f t="shared" si="19"/>
        <v>With ISS</v>
      </c>
      <c r="R645" t="s">
        <v>752</v>
      </c>
      <c r="S645" t="s">
        <v>752</v>
      </c>
    </row>
    <row r="646" spans="2:19" ht="12" customHeight="1" x14ac:dyDescent="0.2">
      <c r="B646" t="s">
        <v>1093</v>
      </c>
      <c r="C646" t="s">
        <v>1094</v>
      </c>
      <c r="D646" t="s">
        <v>1095</v>
      </c>
      <c r="E646" t="s">
        <v>1096</v>
      </c>
      <c r="F646" t="s">
        <v>1097</v>
      </c>
      <c r="G646" s="2">
        <v>45454.625</v>
      </c>
      <c r="H646" t="s">
        <v>16</v>
      </c>
      <c r="I646" t="s">
        <v>17</v>
      </c>
      <c r="J646" t="s">
        <v>1121</v>
      </c>
      <c r="K646" t="s">
        <v>114</v>
      </c>
      <c r="L646" t="s">
        <v>1122</v>
      </c>
      <c r="M646" t="s">
        <v>19</v>
      </c>
      <c r="N646" t="s">
        <v>19</v>
      </c>
      <c r="O646" t="s">
        <v>25</v>
      </c>
      <c r="P646" t="str">
        <f t="shared" si="18"/>
        <v>Against Management</v>
      </c>
      <c r="Q646" t="str">
        <f t="shared" si="19"/>
        <v>Against ISS</v>
      </c>
      <c r="R646" t="s">
        <v>1123</v>
      </c>
      <c r="S646" t="s">
        <v>1123</v>
      </c>
    </row>
    <row r="647" spans="2:19" ht="12" customHeight="1" x14ac:dyDescent="0.2">
      <c r="B647" t="s">
        <v>1093</v>
      </c>
      <c r="C647" t="s">
        <v>1094</v>
      </c>
      <c r="D647" t="s">
        <v>1095</v>
      </c>
      <c r="E647" t="s">
        <v>1096</v>
      </c>
      <c r="F647" t="s">
        <v>1097</v>
      </c>
      <c r="G647" s="2">
        <v>45454.625</v>
      </c>
      <c r="H647" t="s">
        <v>16</v>
      </c>
      <c r="I647" t="s">
        <v>17</v>
      </c>
      <c r="J647" t="s">
        <v>1124</v>
      </c>
      <c r="K647" t="s">
        <v>114</v>
      </c>
      <c r="L647" t="s">
        <v>1125</v>
      </c>
      <c r="M647" t="s">
        <v>19</v>
      </c>
      <c r="N647" t="s">
        <v>19</v>
      </c>
      <c r="O647" t="s">
        <v>19</v>
      </c>
      <c r="P647" t="str">
        <f t="shared" si="18"/>
        <v>With Management</v>
      </c>
      <c r="Q647" t="str">
        <f t="shared" si="19"/>
        <v>With ISS</v>
      </c>
      <c r="R647" t="s">
        <v>752</v>
      </c>
      <c r="S647" t="s">
        <v>752</v>
      </c>
    </row>
    <row r="648" spans="2:19" ht="12" customHeight="1" x14ac:dyDescent="0.2">
      <c r="B648" t="s">
        <v>1093</v>
      </c>
      <c r="C648" t="s">
        <v>1094</v>
      </c>
      <c r="D648" t="s">
        <v>1095</v>
      </c>
      <c r="E648" t="s">
        <v>1096</v>
      </c>
      <c r="F648" t="s">
        <v>1097</v>
      </c>
      <c r="G648" s="2">
        <v>45454.625</v>
      </c>
      <c r="H648" t="s">
        <v>16</v>
      </c>
      <c r="I648" t="s">
        <v>17</v>
      </c>
      <c r="J648" t="s">
        <v>1126</v>
      </c>
      <c r="K648" t="s">
        <v>114</v>
      </c>
      <c r="L648" t="s">
        <v>1127</v>
      </c>
      <c r="M648" t="s">
        <v>19</v>
      </c>
      <c r="N648" t="s">
        <v>19</v>
      </c>
      <c r="O648" t="s">
        <v>19</v>
      </c>
      <c r="P648" t="str">
        <f t="shared" si="18"/>
        <v>With Management</v>
      </c>
      <c r="Q648" t="str">
        <f t="shared" si="19"/>
        <v>With ISS</v>
      </c>
      <c r="R648" t="s">
        <v>752</v>
      </c>
      <c r="S648" t="s">
        <v>752</v>
      </c>
    </row>
    <row r="649" spans="2:19" ht="12" customHeight="1" x14ac:dyDescent="0.2">
      <c r="B649" t="s">
        <v>1093</v>
      </c>
      <c r="C649" t="s">
        <v>1094</v>
      </c>
      <c r="D649" t="s">
        <v>1095</v>
      </c>
      <c r="E649" t="s">
        <v>1096</v>
      </c>
      <c r="F649" t="s">
        <v>1097</v>
      </c>
      <c r="G649" s="2">
        <v>45454.625</v>
      </c>
      <c r="H649" t="s">
        <v>16</v>
      </c>
      <c r="I649" t="s">
        <v>17</v>
      </c>
      <c r="J649" t="s">
        <v>1128</v>
      </c>
      <c r="K649" t="s">
        <v>114</v>
      </c>
      <c r="L649" t="s">
        <v>1129</v>
      </c>
      <c r="M649" t="s">
        <v>19</v>
      </c>
      <c r="N649" t="s">
        <v>19</v>
      </c>
      <c r="O649" t="s">
        <v>19</v>
      </c>
      <c r="P649" t="str">
        <f t="shared" si="18"/>
        <v>With Management</v>
      </c>
      <c r="Q649" t="str">
        <f t="shared" si="19"/>
        <v>With ISS</v>
      </c>
      <c r="R649" t="s">
        <v>752</v>
      </c>
      <c r="S649" t="s">
        <v>752</v>
      </c>
    </row>
    <row r="650" spans="2:19" ht="12" customHeight="1" x14ac:dyDescent="0.2">
      <c r="B650" t="s">
        <v>1093</v>
      </c>
      <c r="C650" t="s">
        <v>1094</v>
      </c>
      <c r="D650" t="s">
        <v>1095</v>
      </c>
      <c r="E650" t="s">
        <v>1096</v>
      </c>
      <c r="F650" t="s">
        <v>1097</v>
      </c>
      <c r="G650" s="2">
        <v>45454.625</v>
      </c>
      <c r="H650" t="s">
        <v>16</v>
      </c>
      <c r="I650" t="s">
        <v>17</v>
      </c>
      <c r="J650" t="s">
        <v>69</v>
      </c>
      <c r="K650" t="s">
        <v>32</v>
      </c>
      <c r="L650" t="s">
        <v>168</v>
      </c>
      <c r="M650" t="s">
        <v>19</v>
      </c>
      <c r="N650" t="s">
        <v>19</v>
      </c>
      <c r="O650" t="s">
        <v>19</v>
      </c>
      <c r="P650" t="str">
        <f t="shared" si="18"/>
        <v>With Management</v>
      </c>
      <c r="Q650" t="str">
        <f t="shared" si="19"/>
        <v>With ISS</v>
      </c>
      <c r="R650"/>
      <c r="S650"/>
    </row>
    <row r="651" spans="2:19" ht="12" customHeight="1" x14ac:dyDescent="0.2">
      <c r="B651" t="s">
        <v>1093</v>
      </c>
      <c r="C651" t="s">
        <v>1094</v>
      </c>
      <c r="D651" t="s">
        <v>1095</v>
      </c>
      <c r="E651" t="s">
        <v>1096</v>
      </c>
      <c r="F651" t="s">
        <v>1097</v>
      </c>
      <c r="G651" s="2">
        <v>45454.625</v>
      </c>
      <c r="H651" t="s">
        <v>16</v>
      </c>
      <c r="I651" t="s">
        <v>17</v>
      </c>
      <c r="J651" t="s">
        <v>70</v>
      </c>
      <c r="K651" t="s">
        <v>118</v>
      </c>
      <c r="L651" t="s">
        <v>1130</v>
      </c>
      <c r="M651" t="s">
        <v>19</v>
      </c>
      <c r="N651" t="s">
        <v>19</v>
      </c>
      <c r="O651" t="s">
        <v>19</v>
      </c>
      <c r="P651" t="str">
        <f t="shared" si="18"/>
        <v>With Management</v>
      </c>
      <c r="Q651" t="str">
        <f t="shared" si="19"/>
        <v>With ISS</v>
      </c>
      <c r="R651"/>
      <c r="S651"/>
    </row>
    <row r="652" spans="2:19" ht="12" customHeight="1" x14ac:dyDescent="0.2">
      <c r="B652" t="s">
        <v>1093</v>
      </c>
      <c r="C652" t="s">
        <v>1094</v>
      </c>
      <c r="D652" t="s">
        <v>1095</v>
      </c>
      <c r="E652" t="s">
        <v>1096</v>
      </c>
      <c r="F652" t="s">
        <v>1097</v>
      </c>
      <c r="G652" s="2">
        <v>45454.625</v>
      </c>
      <c r="H652" t="s">
        <v>16</v>
      </c>
      <c r="I652" t="s">
        <v>17</v>
      </c>
      <c r="J652" t="s">
        <v>119</v>
      </c>
      <c r="K652" t="s">
        <v>51</v>
      </c>
      <c r="L652" t="s">
        <v>1131</v>
      </c>
      <c r="M652" t="s">
        <v>19</v>
      </c>
      <c r="N652" t="s">
        <v>19</v>
      </c>
      <c r="O652" t="s">
        <v>19</v>
      </c>
      <c r="P652" t="str">
        <f t="shared" ref="P652:P715" si="20">IF(O652=M652, "With Management", "Against Management")</f>
        <v>With Management</v>
      </c>
      <c r="Q652" t="str">
        <f t="shared" ref="Q652:Q715" si="21">IF(O652=M652, "With ISS", "Against ISS")</f>
        <v>With ISS</v>
      </c>
      <c r="R652"/>
      <c r="S652"/>
    </row>
    <row r="653" spans="2:19" ht="12" customHeight="1" x14ac:dyDescent="0.2">
      <c r="B653" t="s">
        <v>1093</v>
      </c>
      <c r="C653" t="s">
        <v>1094</v>
      </c>
      <c r="D653" t="s">
        <v>1095</v>
      </c>
      <c r="E653" t="s">
        <v>1096</v>
      </c>
      <c r="F653" t="s">
        <v>1097</v>
      </c>
      <c r="G653" s="2">
        <v>45454.625</v>
      </c>
      <c r="H653" t="s">
        <v>16</v>
      </c>
      <c r="I653" t="s">
        <v>17</v>
      </c>
      <c r="J653" t="s">
        <v>120</v>
      </c>
      <c r="K653" t="s">
        <v>127</v>
      </c>
      <c r="L653" t="s">
        <v>1132</v>
      </c>
      <c r="M653" t="s">
        <v>19</v>
      </c>
      <c r="N653" t="s">
        <v>19</v>
      </c>
      <c r="O653" t="s">
        <v>19</v>
      </c>
      <c r="P653" t="str">
        <f t="shared" si="20"/>
        <v>With Management</v>
      </c>
      <c r="Q653" t="str">
        <f t="shared" si="21"/>
        <v>With ISS</v>
      </c>
      <c r="R653"/>
      <c r="S653"/>
    </row>
    <row r="654" spans="2:19" ht="12" customHeight="1" x14ac:dyDescent="0.2">
      <c r="B654" t="s">
        <v>1093</v>
      </c>
      <c r="C654" t="s">
        <v>1094</v>
      </c>
      <c r="D654" t="s">
        <v>1095</v>
      </c>
      <c r="E654" t="s">
        <v>1096</v>
      </c>
      <c r="F654" t="s">
        <v>1097</v>
      </c>
      <c r="G654" s="2">
        <v>45454.625</v>
      </c>
      <c r="H654" t="s">
        <v>16</v>
      </c>
      <c r="I654" t="s">
        <v>17</v>
      </c>
      <c r="J654" t="s">
        <v>95</v>
      </c>
      <c r="K654" t="s">
        <v>56</v>
      </c>
      <c r="L654" t="s">
        <v>169</v>
      </c>
      <c r="M654" t="s">
        <v>19</v>
      </c>
      <c r="N654" t="s">
        <v>25</v>
      </c>
      <c r="O654" t="s">
        <v>19</v>
      </c>
      <c r="P654" t="str">
        <f t="shared" si="20"/>
        <v>With Management</v>
      </c>
      <c r="Q654" t="str">
        <f t="shared" si="21"/>
        <v>With ISS</v>
      </c>
      <c r="R654" t="s">
        <v>170</v>
      </c>
      <c r="S654" t="s">
        <v>170</v>
      </c>
    </row>
    <row r="655" spans="2:19" ht="12" customHeight="1" x14ac:dyDescent="0.2">
      <c r="B655" t="s">
        <v>1093</v>
      </c>
      <c r="C655" t="s">
        <v>1094</v>
      </c>
      <c r="D655" t="s">
        <v>1095</v>
      </c>
      <c r="E655" t="s">
        <v>1096</v>
      </c>
      <c r="F655" t="s">
        <v>1097</v>
      </c>
      <c r="G655" s="2">
        <v>45454</v>
      </c>
      <c r="H655" t="s">
        <v>16</v>
      </c>
      <c r="I655" t="s">
        <v>17</v>
      </c>
      <c r="J655" t="s">
        <v>18</v>
      </c>
      <c r="K655" t="s">
        <v>171</v>
      </c>
      <c r="L655" t="s">
        <v>171</v>
      </c>
      <c r="M655" t="s">
        <v>19</v>
      </c>
      <c r="N655" t="s">
        <v>19</v>
      </c>
      <c r="O655" t="s">
        <v>19</v>
      </c>
      <c r="P655" t="str">
        <f t="shared" si="20"/>
        <v>With Management</v>
      </c>
      <c r="Q655" t="str">
        <f t="shared" si="21"/>
        <v>With ISS</v>
      </c>
      <c r="R655"/>
      <c r="S655"/>
    </row>
    <row r="656" spans="2:19" ht="12" customHeight="1" x14ac:dyDescent="0.2">
      <c r="B656" t="s">
        <v>1133</v>
      </c>
      <c r="C656" t="s">
        <v>1134</v>
      </c>
      <c r="D656" t="s">
        <v>1135</v>
      </c>
      <c r="E656" t="s">
        <v>1136</v>
      </c>
      <c r="F656" t="s">
        <v>1137</v>
      </c>
      <c r="G656" s="2">
        <v>45455.4375</v>
      </c>
      <c r="H656" t="s">
        <v>16</v>
      </c>
      <c r="I656" t="s">
        <v>17</v>
      </c>
      <c r="J656" t="s">
        <v>139</v>
      </c>
      <c r="K656" t="s">
        <v>24</v>
      </c>
      <c r="L656" t="s">
        <v>1138</v>
      </c>
      <c r="M656" t="s">
        <v>19</v>
      </c>
      <c r="N656" t="s">
        <v>19</v>
      </c>
      <c r="O656" t="s">
        <v>25</v>
      </c>
      <c r="P656" t="str">
        <f t="shared" si="20"/>
        <v>Against Management</v>
      </c>
      <c r="Q656" t="str">
        <f t="shared" si="21"/>
        <v>Against ISS</v>
      </c>
      <c r="R656" t="s">
        <v>1139</v>
      </c>
      <c r="S656" t="s">
        <v>1139</v>
      </c>
    </row>
    <row r="657" spans="2:19" ht="12" customHeight="1" x14ac:dyDescent="0.2">
      <c r="B657" t="s">
        <v>1133</v>
      </c>
      <c r="C657" t="s">
        <v>1134</v>
      </c>
      <c r="D657" t="s">
        <v>1135</v>
      </c>
      <c r="E657" t="s">
        <v>1136</v>
      </c>
      <c r="F657" t="s">
        <v>1137</v>
      </c>
      <c r="G657" s="2">
        <v>45455.4375</v>
      </c>
      <c r="H657" t="s">
        <v>16</v>
      </c>
      <c r="I657" t="s">
        <v>17</v>
      </c>
      <c r="J657" t="s">
        <v>140</v>
      </c>
      <c r="K657" t="s">
        <v>24</v>
      </c>
      <c r="L657" t="s">
        <v>1140</v>
      </c>
      <c r="M657" t="s">
        <v>19</v>
      </c>
      <c r="N657" t="s">
        <v>19</v>
      </c>
      <c r="O657" t="s">
        <v>19</v>
      </c>
      <c r="P657" t="str">
        <f t="shared" si="20"/>
        <v>With Management</v>
      </c>
      <c r="Q657" t="str">
        <f t="shared" si="21"/>
        <v>With ISS</v>
      </c>
      <c r="R657" t="s">
        <v>102</v>
      </c>
      <c r="S657" t="s">
        <v>102</v>
      </c>
    </row>
    <row r="658" spans="2:19" ht="12" customHeight="1" x14ac:dyDescent="0.2">
      <c r="B658" t="s">
        <v>1133</v>
      </c>
      <c r="C658" t="s">
        <v>1134</v>
      </c>
      <c r="D658" t="s">
        <v>1135</v>
      </c>
      <c r="E658" t="s">
        <v>1136</v>
      </c>
      <c r="F658" t="s">
        <v>1137</v>
      </c>
      <c r="G658" s="2">
        <v>45455.4375</v>
      </c>
      <c r="H658" t="s">
        <v>16</v>
      </c>
      <c r="I658" t="s">
        <v>17</v>
      </c>
      <c r="J658" t="s">
        <v>141</v>
      </c>
      <c r="K658" t="s">
        <v>24</v>
      </c>
      <c r="L658" t="s">
        <v>1141</v>
      </c>
      <c r="M658" t="s">
        <v>19</v>
      </c>
      <c r="N658" t="s">
        <v>19</v>
      </c>
      <c r="O658" t="s">
        <v>25</v>
      </c>
      <c r="P658" t="str">
        <f t="shared" si="20"/>
        <v>Against Management</v>
      </c>
      <c r="Q658" t="str">
        <f t="shared" si="21"/>
        <v>Against ISS</v>
      </c>
      <c r="R658" t="s">
        <v>1142</v>
      </c>
      <c r="S658" t="s">
        <v>1142</v>
      </c>
    </row>
    <row r="659" spans="2:19" ht="12" customHeight="1" x14ac:dyDescent="0.2">
      <c r="B659" t="s">
        <v>1133</v>
      </c>
      <c r="C659" t="s">
        <v>1134</v>
      </c>
      <c r="D659" t="s">
        <v>1135</v>
      </c>
      <c r="E659" t="s">
        <v>1136</v>
      </c>
      <c r="F659" t="s">
        <v>1137</v>
      </c>
      <c r="G659" s="2">
        <v>45455.4375</v>
      </c>
      <c r="H659" t="s">
        <v>16</v>
      </c>
      <c r="I659" t="s">
        <v>17</v>
      </c>
      <c r="J659" t="s">
        <v>142</v>
      </c>
      <c r="K659" t="s">
        <v>24</v>
      </c>
      <c r="L659" t="s">
        <v>1143</v>
      </c>
      <c r="M659" t="s">
        <v>19</v>
      </c>
      <c r="N659" t="s">
        <v>19</v>
      </c>
      <c r="O659" t="s">
        <v>25</v>
      </c>
      <c r="P659" t="str">
        <f t="shared" si="20"/>
        <v>Against Management</v>
      </c>
      <c r="Q659" t="str">
        <f t="shared" si="21"/>
        <v>Against ISS</v>
      </c>
      <c r="R659" t="s">
        <v>1144</v>
      </c>
      <c r="S659" t="s">
        <v>1144</v>
      </c>
    </row>
    <row r="660" spans="2:19" ht="12" customHeight="1" x14ac:dyDescent="0.2">
      <c r="B660" t="s">
        <v>1133</v>
      </c>
      <c r="C660" t="s">
        <v>1134</v>
      </c>
      <c r="D660" t="s">
        <v>1135</v>
      </c>
      <c r="E660" t="s">
        <v>1136</v>
      </c>
      <c r="F660" t="s">
        <v>1137</v>
      </c>
      <c r="G660" s="2">
        <v>45455.4375</v>
      </c>
      <c r="H660" t="s">
        <v>16</v>
      </c>
      <c r="I660" t="s">
        <v>17</v>
      </c>
      <c r="J660" t="s">
        <v>150</v>
      </c>
      <c r="K660" t="s">
        <v>24</v>
      </c>
      <c r="L660" t="s">
        <v>1145</v>
      </c>
      <c r="M660" t="s">
        <v>19</v>
      </c>
      <c r="N660" t="s">
        <v>19</v>
      </c>
      <c r="O660" t="s">
        <v>25</v>
      </c>
      <c r="P660" t="str">
        <f t="shared" si="20"/>
        <v>Against Management</v>
      </c>
      <c r="Q660" t="str">
        <f t="shared" si="21"/>
        <v>Against ISS</v>
      </c>
      <c r="R660" t="s">
        <v>1146</v>
      </c>
      <c r="S660" t="s">
        <v>1146</v>
      </c>
    </row>
    <row r="661" spans="2:19" ht="12" customHeight="1" x14ac:dyDescent="0.2">
      <c r="B661" t="s">
        <v>1133</v>
      </c>
      <c r="C661" t="s">
        <v>1134</v>
      </c>
      <c r="D661" t="s">
        <v>1135</v>
      </c>
      <c r="E661" t="s">
        <v>1136</v>
      </c>
      <c r="F661" t="s">
        <v>1137</v>
      </c>
      <c r="G661" s="2">
        <v>45455.4375</v>
      </c>
      <c r="H661" t="s">
        <v>16</v>
      </c>
      <c r="I661" t="s">
        <v>17</v>
      </c>
      <c r="J661" t="s">
        <v>151</v>
      </c>
      <c r="K661" t="s">
        <v>24</v>
      </c>
      <c r="L661" t="s">
        <v>1147</v>
      </c>
      <c r="M661" t="s">
        <v>19</v>
      </c>
      <c r="N661" t="s">
        <v>19</v>
      </c>
      <c r="O661" t="s">
        <v>19</v>
      </c>
      <c r="P661" t="str">
        <f t="shared" si="20"/>
        <v>With Management</v>
      </c>
      <c r="Q661" t="str">
        <f t="shared" si="21"/>
        <v>With ISS</v>
      </c>
      <c r="R661" t="s">
        <v>102</v>
      </c>
      <c r="S661" t="s">
        <v>102</v>
      </c>
    </row>
    <row r="662" spans="2:19" ht="12" customHeight="1" x14ac:dyDescent="0.2">
      <c r="B662" t="s">
        <v>1133</v>
      </c>
      <c r="C662" t="s">
        <v>1134</v>
      </c>
      <c r="D662" t="s">
        <v>1135</v>
      </c>
      <c r="E662" t="s">
        <v>1136</v>
      </c>
      <c r="F662" t="s">
        <v>1137</v>
      </c>
      <c r="G662" s="2">
        <v>45455.4375</v>
      </c>
      <c r="H662" t="s">
        <v>16</v>
      </c>
      <c r="I662" t="s">
        <v>17</v>
      </c>
      <c r="J662" t="s">
        <v>58</v>
      </c>
      <c r="K662" t="s">
        <v>23</v>
      </c>
      <c r="L662" t="s">
        <v>23</v>
      </c>
      <c r="M662" t="s">
        <v>19</v>
      </c>
      <c r="N662" t="s">
        <v>19</v>
      </c>
      <c r="O662" t="s">
        <v>25</v>
      </c>
      <c r="P662" t="str">
        <f t="shared" si="20"/>
        <v>Against Management</v>
      </c>
      <c r="Q662" t="str">
        <f t="shared" si="21"/>
        <v>Against ISS</v>
      </c>
      <c r="R662" t="s">
        <v>1148</v>
      </c>
      <c r="S662" t="s">
        <v>1148</v>
      </c>
    </row>
    <row r="663" spans="2:19" ht="12" customHeight="1" x14ac:dyDescent="0.2">
      <c r="B663" t="s">
        <v>1133</v>
      </c>
      <c r="C663" t="s">
        <v>1134</v>
      </c>
      <c r="D663" t="s">
        <v>1135</v>
      </c>
      <c r="E663" t="s">
        <v>1136</v>
      </c>
      <c r="F663" t="s">
        <v>1137</v>
      </c>
      <c r="G663" s="2">
        <v>45455.4375</v>
      </c>
      <c r="H663" t="s">
        <v>16</v>
      </c>
      <c r="I663" t="s">
        <v>17</v>
      </c>
      <c r="J663" t="s">
        <v>20</v>
      </c>
      <c r="K663" t="s">
        <v>32</v>
      </c>
      <c r="L663" t="s">
        <v>155</v>
      </c>
      <c r="M663" t="s">
        <v>19</v>
      </c>
      <c r="N663" t="s">
        <v>19</v>
      </c>
      <c r="O663" t="s">
        <v>25</v>
      </c>
      <c r="P663" t="str">
        <f t="shared" si="20"/>
        <v>Against Management</v>
      </c>
      <c r="Q663" t="str">
        <f t="shared" si="21"/>
        <v>Against ISS</v>
      </c>
      <c r="R663" t="s">
        <v>1149</v>
      </c>
      <c r="S663" t="s">
        <v>1149</v>
      </c>
    </row>
    <row r="664" spans="2:19" ht="12" customHeight="1" x14ac:dyDescent="0.2">
      <c r="B664" t="s">
        <v>97</v>
      </c>
      <c r="C664" t="s">
        <v>98</v>
      </c>
      <c r="D664" t="s">
        <v>99</v>
      </c>
      <c r="E664" t="s">
        <v>100</v>
      </c>
      <c r="F664" t="s">
        <v>101</v>
      </c>
      <c r="G664" s="2">
        <v>45455.583333333299</v>
      </c>
      <c r="H664" t="s">
        <v>912</v>
      </c>
      <c r="I664" t="s">
        <v>17</v>
      </c>
      <c r="J664" t="s">
        <v>18</v>
      </c>
      <c r="K664" t="s">
        <v>1150</v>
      </c>
      <c r="L664" t="s">
        <v>1151</v>
      </c>
      <c r="M664" t="s">
        <v>19</v>
      </c>
      <c r="N664" t="s">
        <v>19</v>
      </c>
      <c r="O664" t="s">
        <v>19</v>
      </c>
      <c r="P664" t="str">
        <f t="shared" si="20"/>
        <v>With Management</v>
      </c>
      <c r="Q664" t="str">
        <f t="shared" si="21"/>
        <v>With ISS</v>
      </c>
      <c r="R664"/>
      <c r="S664"/>
    </row>
    <row r="665" spans="2:19" ht="12" customHeight="1" x14ac:dyDescent="0.2">
      <c r="B665" t="s">
        <v>97</v>
      </c>
      <c r="C665" t="s">
        <v>98</v>
      </c>
      <c r="D665" t="s">
        <v>99</v>
      </c>
      <c r="E665" t="s">
        <v>100</v>
      </c>
      <c r="F665" t="s">
        <v>101</v>
      </c>
      <c r="G665" s="2">
        <v>45455.583333333299</v>
      </c>
      <c r="H665" t="s">
        <v>912</v>
      </c>
      <c r="I665" t="s">
        <v>17</v>
      </c>
      <c r="J665" t="s">
        <v>58</v>
      </c>
      <c r="K665" t="s">
        <v>1152</v>
      </c>
      <c r="L665" t="s">
        <v>1153</v>
      </c>
      <c r="M665" t="s">
        <v>19</v>
      </c>
      <c r="N665" t="s">
        <v>19</v>
      </c>
      <c r="O665" t="s">
        <v>19</v>
      </c>
      <c r="P665" t="str">
        <f t="shared" si="20"/>
        <v>With Management</v>
      </c>
      <c r="Q665" t="str">
        <f t="shared" si="21"/>
        <v>With ISS</v>
      </c>
      <c r="R665"/>
      <c r="S665"/>
    </row>
    <row r="666" spans="2:19" ht="12" customHeight="1" x14ac:dyDescent="0.2">
      <c r="B666" t="s">
        <v>493</v>
      </c>
      <c r="C666" t="s">
        <v>494</v>
      </c>
      <c r="D666" t="s">
        <v>495</v>
      </c>
      <c r="E666" t="s">
        <v>496</v>
      </c>
      <c r="F666" t="s">
        <v>497</v>
      </c>
      <c r="G666" s="2">
        <v>45456.427083333299</v>
      </c>
      <c r="H666" t="s">
        <v>912</v>
      </c>
      <c r="I666" t="s">
        <v>17</v>
      </c>
      <c r="J666" t="s">
        <v>18</v>
      </c>
      <c r="K666" t="s">
        <v>913</v>
      </c>
      <c r="L666" t="s">
        <v>1154</v>
      </c>
      <c r="M666" t="s">
        <v>19</v>
      </c>
      <c r="N666" t="s">
        <v>19</v>
      </c>
      <c r="O666" t="s">
        <v>19</v>
      </c>
      <c r="P666" t="str">
        <f t="shared" si="20"/>
        <v>With Management</v>
      </c>
      <c r="Q666" t="str">
        <f t="shared" si="21"/>
        <v>With ISS</v>
      </c>
      <c r="R666" t="s">
        <v>1155</v>
      </c>
      <c r="S666" t="s">
        <v>1155</v>
      </c>
    </row>
    <row r="667" spans="2:19" ht="12" customHeight="1" x14ac:dyDescent="0.2">
      <c r="B667" t="s">
        <v>493</v>
      </c>
      <c r="C667" t="s">
        <v>494</v>
      </c>
      <c r="D667" t="s">
        <v>495</v>
      </c>
      <c r="E667" t="s">
        <v>496</v>
      </c>
      <c r="F667" t="s">
        <v>497</v>
      </c>
      <c r="G667" s="2">
        <v>45456.427083333299</v>
      </c>
      <c r="H667" t="s">
        <v>912</v>
      </c>
      <c r="I667" t="s">
        <v>17</v>
      </c>
      <c r="J667" t="s">
        <v>58</v>
      </c>
      <c r="K667" t="s">
        <v>1156</v>
      </c>
      <c r="L667" t="s">
        <v>1157</v>
      </c>
      <c r="M667" t="s">
        <v>19</v>
      </c>
      <c r="N667" t="s">
        <v>19</v>
      </c>
      <c r="O667" t="s">
        <v>19</v>
      </c>
      <c r="P667" t="str">
        <f t="shared" si="20"/>
        <v>With Management</v>
      </c>
      <c r="Q667" t="str">
        <f t="shared" si="21"/>
        <v>With ISS</v>
      </c>
      <c r="R667" t="s">
        <v>1155</v>
      </c>
      <c r="S667" t="s">
        <v>1155</v>
      </c>
    </row>
    <row r="668" spans="2:19" ht="12" customHeight="1" x14ac:dyDescent="0.2">
      <c r="B668" t="s">
        <v>493</v>
      </c>
      <c r="C668" t="s">
        <v>494</v>
      </c>
      <c r="D668" t="s">
        <v>495</v>
      </c>
      <c r="E668" t="s">
        <v>496</v>
      </c>
      <c r="F668" t="s">
        <v>497</v>
      </c>
      <c r="G668" s="2">
        <v>45456.427083333299</v>
      </c>
      <c r="H668" t="s">
        <v>912</v>
      </c>
      <c r="I668" t="s">
        <v>17</v>
      </c>
      <c r="J668" t="s">
        <v>20</v>
      </c>
      <c r="K668" t="s">
        <v>1158</v>
      </c>
      <c r="L668" t="s">
        <v>1159</v>
      </c>
      <c r="M668" t="s">
        <v>19</v>
      </c>
      <c r="N668" t="s">
        <v>19</v>
      </c>
      <c r="O668" t="s">
        <v>19</v>
      </c>
      <c r="P668" t="str">
        <f t="shared" si="20"/>
        <v>With Management</v>
      </c>
      <c r="Q668" t="str">
        <f t="shared" si="21"/>
        <v>With ISS</v>
      </c>
      <c r="R668"/>
      <c r="S668"/>
    </row>
    <row r="669" spans="2:19" ht="12" customHeight="1" x14ac:dyDescent="0.2">
      <c r="B669" t="s">
        <v>493</v>
      </c>
      <c r="C669" t="s">
        <v>494</v>
      </c>
      <c r="D669" t="s">
        <v>495</v>
      </c>
      <c r="E669" t="s">
        <v>496</v>
      </c>
      <c r="F669" t="s">
        <v>497</v>
      </c>
      <c r="G669" s="2">
        <v>45456.427083333299</v>
      </c>
      <c r="H669" t="s">
        <v>912</v>
      </c>
      <c r="I669" t="s">
        <v>17</v>
      </c>
      <c r="J669" t="s">
        <v>22</v>
      </c>
      <c r="K669" t="s">
        <v>135</v>
      </c>
      <c r="L669" t="s">
        <v>165</v>
      </c>
      <c r="M669" t="s">
        <v>19</v>
      </c>
      <c r="N669" t="s">
        <v>19</v>
      </c>
      <c r="O669" t="s">
        <v>19</v>
      </c>
      <c r="P669" t="str">
        <f t="shared" si="20"/>
        <v>With Management</v>
      </c>
      <c r="Q669" t="str">
        <f t="shared" si="21"/>
        <v>With ISS</v>
      </c>
      <c r="R669" t="s">
        <v>1155</v>
      </c>
      <c r="S669" t="s">
        <v>1155</v>
      </c>
    </row>
    <row r="670" spans="2:19" ht="12" customHeight="1" x14ac:dyDescent="0.2">
      <c r="B670" t="s">
        <v>493</v>
      </c>
      <c r="C670" t="s">
        <v>494</v>
      </c>
      <c r="D670" t="s">
        <v>495</v>
      </c>
      <c r="E670" t="s">
        <v>496</v>
      </c>
      <c r="F670" t="s">
        <v>497</v>
      </c>
      <c r="G670" s="2">
        <v>45456.427083333299</v>
      </c>
      <c r="H670" t="s">
        <v>912</v>
      </c>
      <c r="I670" t="s">
        <v>17</v>
      </c>
      <c r="J670" t="s">
        <v>81</v>
      </c>
      <c r="K670" t="s">
        <v>1152</v>
      </c>
      <c r="L670" t="s">
        <v>1160</v>
      </c>
      <c r="M670" t="s">
        <v>19</v>
      </c>
      <c r="N670" t="s">
        <v>19</v>
      </c>
      <c r="O670" t="s">
        <v>19</v>
      </c>
      <c r="P670" t="str">
        <f t="shared" si="20"/>
        <v>With Management</v>
      </c>
      <c r="Q670" t="str">
        <f t="shared" si="21"/>
        <v>With ISS</v>
      </c>
      <c r="R670"/>
      <c r="S670"/>
    </row>
    <row r="671" spans="2:19" ht="12" customHeight="1" x14ac:dyDescent="0.2">
      <c r="B671" t="s">
        <v>493</v>
      </c>
      <c r="C671" t="s">
        <v>494</v>
      </c>
      <c r="D671" t="s">
        <v>495</v>
      </c>
      <c r="E671" t="s">
        <v>496</v>
      </c>
      <c r="F671" t="s">
        <v>497</v>
      </c>
      <c r="G671" s="2">
        <v>45456.416666666701</v>
      </c>
      <c r="H671" t="s">
        <v>1161</v>
      </c>
      <c r="I671" t="s">
        <v>17</v>
      </c>
      <c r="J671" t="s">
        <v>18</v>
      </c>
      <c r="K671" t="s">
        <v>1162</v>
      </c>
      <c r="L671" t="s">
        <v>1162</v>
      </c>
      <c r="M671" t="s">
        <v>19</v>
      </c>
      <c r="N671" t="s">
        <v>19</v>
      </c>
      <c r="O671" t="s">
        <v>19</v>
      </c>
      <c r="P671" t="str">
        <f t="shared" si="20"/>
        <v>With Management</v>
      </c>
      <c r="Q671" t="str">
        <f t="shared" si="21"/>
        <v>With ISS</v>
      </c>
      <c r="R671"/>
      <c r="S671"/>
    </row>
    <row r="672" spans="2:19" ht="12" customHeight="1" x14ac:dyDescent="0.2">
      <c r="B672" t="s">
        <v>1163</v>
      </c>
      <c r="C672" t="s">
        <v>1164</v>
      </c>
      <c r="D672" t="s">
        <v>1165</v>
      </c>
      <c r="E672" t="s">
        <v>1166</v>
      </c>
      <c r="F672" t="s">
        <v>1167</v>
      </c>
      <c r="G672" s="2">
        <v>45457.395833333299</v>
      </c>
      <c r="H672" t="s">
        <v>16</v>
      </c>
      <c r="I672" t="s">
        <v>17</v>
      </c>
      <c r="J672" t="s">
        <v>18</v>
      </c>
      <c r="K672" t="s">
        <v>21</v>
      </c>
      <c r="L672" t="s">
        <v>1168</v>
      </c>
      <c r="M672" t="s">
        <v>19</v>
      </c>
      <c r="N672" t="s">
        <v>19</v>
      </c>
      <c r="O672" t="s">
        <v>19</v>
      </c>
      <c r="P672" t="str">
        <f t="shared" si="20"/>
        <v>With Management</v>
      </c>
      <c r="Q672" t="str">
        <f t="shared" si="21"/>
        <v>With ISS</v>
      </c>
      <c r="R672"/>
      <c r="S672"/>
    </row>
    <row r="673" spans="2:19" ht="12" customHeight="1" x14ac:dyDescent="0.2">
      <c r="B673" t="s">
        <v>1163</v>
      </c>
      <c r="C673" t="s">
        <v>1164</v>
      </c>
      <c r="D673" t="s">
        <v>1165</v>
      </c>
      <c r="E673" t="s">
        <v>1166</v>
      </c>
      <c r="F673" t="s">
        <v>1167</v>
      </c>
      <c r="G673" s="2">
        <v>45457.395833333299</v>
      </c>
      <c r="H673" t="s">
        <v>16</v>
      </c>
      <c r="I673" t="s">
        <v>17</v>
      </c>
      <c r="J673" t="s">
        <v>1169</v>
      </c>
      <c r="K673" t="s">
        <v>24</v>
      </c>
      <c r="L673" t="s">
        <v>1170</v>
      </c>
      <c r="M673" t="s">
        <v>19</v>
      </c>
      <c r="N673" t="s">
        <v>19</v>
      </c>
      <c r="O673" t="s">
        <v>25</v>
      </c>
      <c r="P673" t="str">
        <f t="shared" si="20"/>
        <v>Against Management</v>
      </c>
      <c r="Q673" t="str">
        <f t="shared" si="21"/>
        <v>Against ISS</v>
      </c>
      <c r="R673" t="s">
        <v>1171</v>
      </c>
      <c r="S673" t="s">
        <v>1171</v>
      </c>
    </row>
    <row r="674" spans="2:19" ht="12" customHeight="1" x14ac:dyDescent="0.2">
      <c r="B674" t="s">
        <v>1163</v>
      </c>
      <c r="C674" t="s">
        <v>1164</v>
      </c>
      <c r="D674" t="s">
        <v>1165</v>
      </c>
      <c r="E674" t="s">
        <v>1166</v>
      </c>
      <c r="F674" t="s">
        <v>1167</v>
      </c>
      <c r="G674" s="2">
        <v>45457.395833333299</v>
      </c>
      <c r="H674" t="s">
        <v>16</v>
      </c>
      <c r="I674" t="s">
        <v>17</v>
      </c>
      <c r="J674" t="s">
        <v>1172</v>
      </c>
      <c r="K674" t="s">
        <v>24</v>
      </c>
      <c r="L674" t="s">
        <v>1173</v>
      </c>
      <c r="M674" t="s">
        <v>19</v>
      </c>
      <c r="N674" t="s">
        <v>19</v>
      </c>
      <c r="O674" t="s">
        <v>25</v>
      </c>
      <c r="P674" t="str">
        <f t="shared" si="20"/>
        <v>Against Management</v>
      </c>
      <c r="Q674" t="str">
        <f t="shared" si="21"/>
        <v>Against ISS</v>
      </c>
      <c r="R674" t="s">
        <v>1174</v>
      </c>
      <c r="S674" t="s">
        <v>1174</v>
      </c>
    </row>
    <row r="675" spans="2:19" ht="12" customHeight="1" x14ac:dyDescent="0.2">
      <c r="B675" t="s">
        <v>1163</v>
      </c>
      <c r="C675" t="s">
        <v>1164</v>
      </c>
      <c r="D675" t="s">
        <v>1165</v>
      </c>
      <c r="E675" t="s">
        <v>1166</v>
      </c>
      <c r="F675" t="s">
        <v>1167</v>
      </c>
      <c r="G675" s="2">
        <v>45457.395833333299</v>
      </c>
      <c r="H675" t="s">
        <v>16</v>
      </c>
      <c r="I675" t="s">
        <v>17</v>
      </c>
      <c r="J675" t="s">
        <v>1175</v>
      </c>
      <c r="K675" t="s">
        <v>24</v>
      </c>
      <c r="L675" t="s">
        <v>1176</v>
      </c>
      <c r="M675" t="s">
        <v>19</v>
      </c>
      <c r="N675" t="s">
        <v>19</v>
      </c>
      <c r="O675" t="s">
        <v>19</v>
      </c>
      <c r="P675" t="str">
        <f t="shared" si="20"/>
        <v>With Management</v>
      </c>
      <c r="Q675" t="str">
        <f t="shared" si="21"/>
        <v>With ISS</v>
      </c>
      <c r="R675"/>
      <c r="S675"/>
    </row>
    <row r="676" spans="2:19" ht="12" customHeight="1" x14ac:dyDescent="0.2">
      <c r="B676" t="s">
        <v>1163</v>
      </c>
      <c r="C676" t="s">
        <v>1164</v>
      </c>
      <c r="D676" t="s">
        <v>1165</v>
      </c>
      <c r="E676" t="s">
        <v>1166</v>
      </c>
      <c r="F676" t="s">
        <v>1167</v>
      </c>
      <c r="G676" s="2">
        <v>45457.395833333299</v>
      </c>
      <c r="H676" t="s">
        <v>16</v>
      </c>
      <c r="I676" t="s">
        <v>17</v>
      </c>
      <c r="J676" t="s">
        <v>1177</v>
      </c>
      <c r="K676" t="s">
        <v>24</v>
      </c>
      <c r="L676" t="s">
        <v>1178</v>
      </c>
      <c r="M676" t="s">
        <v>19</v>
      </c>
      <c r="N676" t="s">
        <v>19</v>
      </c>
      <c r="O676" t="s">
        <v>19</v>
      </c>
      <c r="P676" t="str">
        <f t="shared" si="20"/>
        <v>With Management</v>
      </c>
      <c r="Q676" t="str">
        <f t="shared" si="21"/>
        <v>With ISS</v>
      </c>
      <c r="R676"/>
      <c r="S676"/>
    </row>
    <row r="677" spans="2:19" ht="12" customHeight="1" x14ac:dyDescent="0.2">
      <c r="B677" t="s">
        <v>1163</v>
      </c>
      <c r="C677" t="s">
        <v>1164</v>
      </c>
      <c r="D677" t="s">
        <v>1165</v>
      </c>
      <c r="E677" t="s">
        <v>1166</v>
      </c>
      <c r="F677" t="s">
        <v>1167</v>
      </c>
      <c r="G677" s="2">
        <v>45457.395833333299</v>
      </c>
      <c r="H677" t="s">
        <v>16</v>
      </c>
      <c r="I677" t="s">
        <v>17</v>
      </c>
      <c r="J677" t="s">
        <v>1179</v>
      </c>
      <c r="K677" t="s">
        <v>24</v>
      </c>
      <c r="L677" t="s">
        <v>1180</v>
      </c>
      <c r="M677" t="s">
        <v>19</v>
      </c>
      <c r="N677" t="s">
        <v>19</v>
      </c>
      <c r="O677" t="s">
        <v>19</v>
      </c>
      <c r="P677" t="str">
        <f t="shared" si="20"/>
        <v>With Management</v>
      </c>
      <c r="Q677" t="str">
        <f t="shared" si="21"/>
        <v>With ISS</v>
      </c>
      <c r="R677"/>
      <c r="S677"/>
    </row>
    <row r="678" spans="2:19" ht="12" customHeight="1" x14ac:dyDescent="0.2">
      <c r="B678" t="s">
        <v>1163</v>
      </c>
      <c r="C678" t="s">
        <v>1164</v>
      </c>
      <c r="D678" t="s">
        <v>1165</v>
      </c>
      <c r="E678" t="s">
        <v>1166</v>
      </c>
      <c r="F678" t="s">
        <v>1167</v>
      </c>
      <c r="G678" s="2">
        <v>45457.395833333299</v>
      </c>
      <c r="H678" t="s">
        <v>16</v>
      </c>
      <c r="I678" t="s">
        <v>17</v>
      </c>
      <c r="J678" t="s">
        <v>1181</v>
      </c>
      <c r="K678" t="s">
        <v>24</v>
      </c>
      <c r="L678" t="s">
        <v>1182</v>
      </c>
      <c r="M678" t="s">
        <v>19</v>
      </c>
      <c r="N678" t="s">
        <v>19</v>
      </c>
      <c r="O678" t="s">
        <v>19</v>
      </c>
      <c r="P678" t="str">
        <f t="shared" si="20"/>
        <v>With Management</v>
      </c>
      <c r="Q678" t="str">
        <f t="shared" si="21"/>
        <v>With ISS</v>
      </c>
      <c r="R678"/>
      <c r="S678"/>
    </row>
    <row r="679" spans="2:19" ht="12" customHeight="1" x14ac:dyDescent="0.2">
      <c r="B679" t="s">
        <v>1163</v>
      </c>
      <c r="C679" t="s">
        <v>1164</v>
      </c>
      <c r="D679" t="s">
        <v>1165</v>
      </c>
      <c r="E679" t="s">
        <v>1166</v>
      </c>
      <c r="F679" t="s">
        <v>1167</v>
      </c>
      <c r="G679" s="2">
        <v>45457.395833333299</v>
      </c>
      <c r="H679" t="s">
        <v>16</v>
      </c>
      <c r="I679" t="s">
        <v>17</v>
      </c>
      <c r="J679" t="s">
        <v>1183</v>
      </c>
      <c r="K679" t="s">
        <v>24</v>
      </c>
      <c r="L679" t="s">
        <v>1184</v>
      </c>
      <c r="M679" t="s">
        <v>19</v>
      </c>
      <c r="N679" t="s">
        <v>19</v>
      </c>
      <c r="O679" t="s">
        <v>19</v>
      </c>
      <c r="P679" t="str">
        <f t="shared" si="20"/>
        <v>With Management</v>
      </c>
      <c r="Q679" t="str">
        <f t="shared" si="21"/>
        <v>With ISS</v>
      </c>
      <c r="R679"/>
      <c r="S679"/>
    </row>
    <row r="680" spans="2:19" ht="12" customHeight="1" x14ac:dyDescent="0.2">
      <c r="B680" t="s">
        <v>1163</v>
      </c>
      <c r="C680" t="s">
        <v>1164</v>
      </c>
      <c r="D680" t="s">
        <v>1165</v>
      </c>
      <c r="E680" t="s">
        <v>1166</v>
      </c>
      <c r="F680" t="s">
        <v>1167</v>
      </c>
      <c r="G680" s="2">
        <v>45457.395833333299</v>
      </c>
      <c r="H680" t="s">
        <v>16</v>
      </c>
      <c r="I680" t="s">
        <v>17</v>
      </c>
      <c r="J680" t="s">
        <v>1185</v>
      </c>
      <c r="K680" t="s">
        <v>24</v>
      </c>
      <c r="L680" t="s">
        <v>1186</v>
      </c>
      <c r="M680" t="s">
        <v>19</v>
      </c>
      <c r="N680" t="s">
        <v>19</v>
      </c>
      <c r="O680" t="s">
        <v>19</v>
      </c>
      <c r="P680" t="str">
        <f t="shared" si="20"/>
        <v>With Management</v>
      </c>
      <c r="Q680" t="str">
        <f t="shared" si="21"/>
        <v>With ISS</v>
      </c>
      <c r="R680"/>
      <c r="S680"/>
    </row>
    <row r="681" spans="2:19" ht="12" customHeight="1" x14ac:dyDescent="0.2">
      <c r="B681" t="s">
        <v>1163</v>
      </c>
      <c r="C681" t="s">
        <v>1164</v>
      </c>
      <c r="D681" t="s">
        <v>1165</v>
      </c>
      <c r="E681" t="s">
        <v>1166</v>
      </c>
      <c r="F681" t="s">
        <v>1167</v>
      </c>
      <c r="G681" s="2">
        <v>45457.395833333299</v>
      </c>
      <c r="H681" t="s">
        <v>16</v>
      </c>
      <c r="I681" t="s">
        <v>17</v>
      </c>
      <c r="J681" t="s">
        <v>1187</v>
      </c>
      <c r="K681" t="s">
        <v>24</v>
      </c>
      <c r="L681" t="s">
        <v>1188</v>
      </c>
      <c r="M681" t="s">
        <v>19</v>
      </c>
      <c r="N681" t="s">
        <v>19</v>
      </c>
      <c r="O681" t="s">
        <v>19</v>
      </c>
      <c r="P681" t="str">
        <f t="shared" si="20"/>
        <v>With Management</v>
      </c>
      <c r="Q681" t="str">
        <f t="shared" si="21"/>
        <v>With ISS</v>
      </c>
      <c r="R681"/>
      <c r="S681"/>
    </row>
    <row r="682" spans="2:19" ht="12" customHeight="1" x14ac:dyDescent="0.2">
      <c r="B682" t="s">
        <v>1163</v>
      </c>
      <c r="C682" t="s">
        <v>1164</v>
      </c>
      <c r="D682" t="s">
        <v>1165</v>
      </c>
      <c r="E682" t="s">
        <v>1166</v>
      </c>
      <c r="F682" t="s">
        <v>1167</v>
      </c>
      <c r="G682" s="2">
        <v>45457.395833333299</v>
      </c>
      <c r="H682" t="s">
        <v>16</v>
      </c>
      <c r="I682" t="s">
        <v>17</v>
      </c>
      <c r="J682" t="s">
        <v>59</v>
      </c>
      <c r="K682" t="s">
        <v>1189</v>
      </c>
      <c r="L682" t="s">
        <v>1190</v>
      </c>
      <c r="M682" t="s">
        <v>19</v>
      </c>
      <c r="N682" t="s">
        <v>19</v>
      </c>
      <c r="O682" t="s">
        <v>19</v>
      </c>
      <c r="P682" t="str">
        <f t="shared" si="20"/>
        <v>With Management</v>
      </c>
      <c r="Q682" t="str">
        <f t="shared" si="21"/>
        <v>With ISS</v>
      </c>
      <c r="R682"/>
      <c r="S682"/>
    </row>
    <row r="683" spans="2:19" ht="12" customHeight="1" x14ac:dyDescent="0.2">
      <c r="B683" t="s">
        <v>1163</v>
      </c>
      <c r="C683" t="s">
        <v>1164</v>
      </c>
      <c r="D683" t="s">
        <v>1165</v>
      </c>
      <c r="E683" t="s">
        <v>1166</v>
      </c>
      <c r="F683" t="s">
        <v>1167</v>
      </c>
      <c r="G683" s="2">
        <v>45457.395833333299</v>
      </c>
      <c r="H683" t="s">
        <v>16</v>
      </c>
      <c r="I683" t="s">
        <v>17</v>
      </c>
      <c r="J683" t="s">
        <v>62</v>
      </c>
      <c r="K683" t="s">
        <v>1189</v>
      </c>
      <c r="L683" t="s">
        <v>1191</v>
      </c>
      <c r="M683" t="s">
        <v>19</v>
      </c>
      <c r="N683" t="s">
        <v>19</v>
      </c>
      <c r="O683" t="s">
        <v>19</v>
      </c>
      <c r="P683" t="str">
        <f t="shared" si="20"/>
        <v>With Management</v>
      </c>
      <c r="Q683" t="str">
        <f t="shared" si="21"/>
        <v>With ISS</v>
      </c>
      <c r="R683"/>
      <c r="S683"/>
    </row>
    <row r="684" spans="2:19" ht="12" customHeight="1" x14ac:dyDescent="0.2">
      <c r="B684" t="s">
        <v>1163</v>
      </c>
      <c r="C684" t="s">
        <v>1164</v>
      </c>
      <c r="D684" t="s">
        <v>1165</v>
      </c>
      <c r="E684" t="s">
        <v>1166</v>
      </c>
      <c r="F684" t="s">
        <v>1167</v>
      </c>
      <c r="G684" s="2">
        <v>45457.395833333299</v>
      </c>
      <c r="H684" t="s">
        <v>16</v>
      </c>
      <c r="I684" t="s">
        <v>17</v>
      </c>
      <c r="J684" t="s">
        <v>22</v>
      </c>
      <c r="K684" t="s">
        <v>1192</v>
      </c>
      <c r="L684" t="s">
        <v>1193</v>
      </c>
      <c r="M684" t="s">
        <v>19</v>
      </c>
      <c r="N684" t="s">
        <v>19</v>
      </c>
      <c r="O684" t="s">
        <v>19</v>
      </c>
      <c r="P684" t="str">
        <f t="shared" si="20"/>
        <v>With Management</v>
      </c>
      <c r="Q684" t="str">
        <f t="shared" si="21"/>
        <v>With ISS</v>
      </c>
      <c r="R684"/>
      <c r="S684"/>
    </row>
    <row r="685" spans="2:19" ht="12" customHeight="1" x14ac:dyDescent="0.2">
      <c r="B685" t="s">
        <v>1194</v>
      </c>
      <c r="C685" t="s">
        <v>1195</v>
      </c>
      <c r="D685" t="s">
        <v>1196</v>
      </c>
      <c r="E685" t="s">
        <v>1197</v>
      </c>
      <c r="F685" t="s">
        <v>1198</v>
      </c>
      <c r="G685" s="2">
        <v>45463.625</v>
      </c>
      <c r="H685" t="s">
        <v>16</v>
      </c>
      <c r="I685" t="s">
        <v>17</v>
      </c>
      <c r="J685" t="s">
        <v>18</v>
      </c>
      <c r="K685" t="s">
        <v>30</v>
      </c>
      <c r="L685" t="s">
        <v>207</v>
      </c>
      <c r="M685" t="s">
        <v>19</v>
      </c>
      <c r="N685" t="s">
        <v>19</v>
      </c>
      <c r="O685" t="s">
        <v>19</v>
      </c>
      <c r="P685" t="str">
        <f t="shared" si="20"/>
        <v>With Management</v>
      </c>
      <c r="Q685" t="str">
        <f t="shared" si="21"/>
        <v>With ISS</v>
      </c>
      <c r="R685" t="s">
        <v>208</v>
      </c>
      <c r="S685" t="s">
        <v>208</v>
      </c>
    </row>
    <row r="686" spans="2:19" ht="12" customHeight="1" x14ac:dyDescent="0.2">
      <c r="B686" t="s">
        <v>1194</v>
      </c>
      <c r="C686" t="s">
        <v>1195</v>
      </c>
      <c r="D686" t="s">
        <v>1196</v>
      </c>
      <c r="E686" t="s">
        <v>1197</v>
      </c>
      <c r="F686" t="s">
        <v>1198</v>
      </c>
      <c r="G686" s="2">
        <v>45463.625</v>
      </c>
      <c r="H686" t="s">
        <v>16</v>
      </c>
      <c r="I686" t="s">
        <v>17</v>
      </c>
      <c r="J686" t="s">
        <v>58</v>
      </c>
      <c r="K686" t="s">
        <v>121</v>
      </c>
      <c r="L686" t="s">
        <v>209</v>
      </c>
      <c r="M686" t="s">
        <v>19</v>
      </c>
      <c r="N686" t="s">
        <v>19</v>
      </c>
      <c r="O686" t="s">
        <v>19</v>
      </c>
      <c r="P686" t="str">
        <f t="shared" si="20"/>
        <v>With Management</v>
      </c>
      <c r="Q686" t="str">
        <f t="shared" si="21"/>
        <v>With ISS</v>
      </c>
      <c r="R686" t="s">
        <v>208</v>
      </c>
      <c r="S686" t="s">
        <v>208</v>
      </c>
    </row>
    <row r="687" spans="2:19" ht="12" customHeight="1" x14ac:dyDescent="0.2">
      <c r="B687" t="s">
        <v>1194</v>
      </c>
      <c r="C687" t="s">
        <v>1195</v>
      </c>
      <c r="D687" t="s">
        <v>1196</v>
      </c>
      <c r="E687" t="s">
        <v>1197</v>
      </c>
      <c r="F687" t="s">
        <v>1198</v>
      </c>
      <c r="G687" s="2">
        <v>45463.625</v>
      </c>
      <c r="H687" t="s">
        <v>16</v>
      </c>
      <c r="I687" t="s">
        <v>17</v>
      </c>
      <c r="J687" t="s">
        <v>20</v>
      </c>
      <c r="K687" t="s">
        <v>21</v>
      </c>
      <c r="L687" t="s">
        <v>1199</v>
      </c>
      <c r="M687" t="s">
        <v>19</v>
      </c>
      <c r="N687" t="s">
        <v>19</v>
      </c>
      <c r="O687" t="s">
        <v>19</v>
      </c>
      <c r="P687" t="str">
        <f t="shared" si="20"/>
        <v>With Management</v>
      </c>
      <c r="Q687" t="str">
        <f t="shared" si="21"/>
        <v>With ISS</v>
      </c>
      <c r="R687"/>
      <c r="S687"/>
    </row>
    <row r="688" spans="2:19" ht="12" customHeight="1" x14ac:dyDescent="0.2">
      <c r="B688" t="s">
        <v>1194</v>
      </c>
      <c r="C688" t="s">
        <v>1195</v>
      </c>
      <c r="D688" t="s">
        <v>1196</v>
      </c>
      <c r="E688" t="s">
        <v>1197</v>
      </c>
      <c r="F688" t="s">
        <v>1198</v>
      </c>
      <c r="G688" s="2">
        <v>45463.625</v>
      </c>
      <c r="H688" t="s">
        <v>16</v>
      </c>
      <c r="I688" t="s">
        <v>17</v>
      </c>
      <c r="J688" t="s">
        <v>22</v>
      </c>
      <c r="K688" t="s">
        <v>216</v>
      </c>
      <c r="L688" t="s">
        <v>1200</v>
      </c>
      <c r="M688" t="s">
        <v>19</v>
      </c>
      <c r="N688" t="s">
        <v>19</v>
      </c>
      <c r="O688" t="s">
        <v>19</v>
      </c>
      <c r="P688" t="str">
        <f t="shared" si="20"/>
        <v>With Management</v>
      </c>
      <c r="Q688" t="str">
        <f t="shared" si="21"/>
        <v>With ISS</v>
      </c>
      <c r="R688"/>
      <c r="S688"/>
    </row>
    <row r="689" spans="2:19" ht="12" customHeight="1" x14ac:dyDescent="0.2">
      <c r="B689" t="s">
        <v>1194</v>
      </c>
      <c r="C689" t="s">
        <v>1195</v>
      </c>
      <c r="D689" t="s">
        <v>1196</v>
      </c>
      <c r="E689" t="s">
        <v>1197</v>
      </c>
      <c r="F689" t="s">
        <v>1198</v>
      </c>
      <c r="G689" s="2">
        <v>45463.625</v>
      </c>
      <c r="H689" t="s">
        <v>16</v>
      </c>
      <c r="I689" t="s">
        <v>17</v>
      </c>
      <c r="J689" t="s">
        <v>81</v>
      </c>
      <c r="K689" t="s">
        <v>24</v>
      </c>
      <c r="L689" t="s">
        <v>1201</v>
      </c>
      <c r="M689" t="s">
        <v>19</v>
      </c>
      <c r="N689" t="s">
        <v>19</v>
      </c>
      <c r="O689" t="s">
        <v>19</v>
      </c>
      <c r="P689" t="str">
        <f t="shared" si="20"/>
        <v>With Management</v>
      </c>
      <c r="Q689" t="str">
        <f t="shared" si="21"/>
        <v>With ISS</v>
      </c>
      <c r="R689" t="s">
        <v>1202</v>
      </c>
      <c r="S689" t="s">
        <v>1202</v>
      </c>
    </row>
    <row r="690" spans="2:19" ht="12" customHeight="1" x14ac:dyDescent="0.2">
      <c r="B690" t="s">
        <v>1194</v>
      </c>
      <c r="C690" t="s">
        <v>1195</v>
      </c>
      <c r="D690" t="s">
        <v>1196</v>
      </c>
      <c r="E690" t="s">
        <v>1197</v>
      </c>
      <c r="F690" t="s">
        <v>1198</v>
      </c>
      <c r="G690" s="2">
        <v>45463.625</v>
      </c>
      <c r="H690" t="s">
        <v>16</v>
      </c>
      <c r="I690" t="s">
        <v>17</v>
      </c>
      <c r="J690" t="s">
        <v>95</v>
      </c>
      <c r="K690" t="s">
        <v>24</v>
      </c>
      <c r="L690" t="s">
        <v>1203</v>
      </c>
      <c r="M690" t="s">
        <v>19</v>
      </c>
      <c r="N690" t="s">
        <v>25</v>
      </c>
      <c r="O690" t="s">
        <v>25</v>
      </c>
      <c r="P690" t="str">
        <f t="shared" si="20"/>
        <v>Against Management</v>
      </c>
      <c r="Q690" t="str">
        <f t="shared" si="21"/>
        <v>Against ISS</v>
      </c>
      <c r="R690" t="s">
        <v>1204</v>
      </c>
      <c r="S690" t="s">
        <v>1204</v>
      </c>
    </row>
    <row r="691" spans="2:19" ht="12" customHeight="1" x14ac:dyDescent="0.2">
      <c r="B691" t="s">
        <v>1194</v>
      </c>
      <c r="C691" t="s">
        <v>1195</v>
      </c>
      <c r="D691" t="s">
        <v>1196</v>
      </c>
      <c r="E691" t="s">
        <v>1197</v>
      </c>
      <c r="F691" t="s">
        <v>1198</v>
      </c>
      <c r="G691" s="2">
        <v>45463.625</v>
      </c>
      <c r="H691" t="s">
        <v>16</v>
      </c>
      <c r="I691" t="s">
        <v>17</v>
      </c>
      <c r="J691" t="s">
        <v>83</v>
      </c>
      <c r="K691" t="s">
        <v>24</v>
      </c>
      <c r="L691" t="s">
        <v>1205</v>
      </c>
      <c r="M691" t="s">
        <v>19</v>
      </c>
      <c r="N691" t="s">
        <v>25</v>
      </c>
      <c r="O691" t="s">
        <v>19</v>
      </c>
      <c r="P691" t="str">
        <f t="shared" si="20"/>
        <v>With Management</v>
      </c>
      <c r="Q691" t="str">
        <f t="shared" si="21"/>
        <v>With ISS</v>
      </c>
      <c r="R691" t="s">
        <v>1202</v>
      </c>
      <c r="S691" t="s">
        <v>1202</v>
      </c>
    </row>
    <row r="692" spans="2:19" ht="12" customHeight="1" x14ac:dyDescent="0.2">
      <c r="B692" t="s">
        <v>1194</v>
      </c>
      <c r="C692" t="s">
        <v>1195</v>
      </c>
      <c r="D692" t="s">
        <v>1196</v>
      </c>
      <c r="E692" t="s">
        <v>1197</v>
      </c>
      <c r="F692" t="s">
        <v>1198</v>
      </c>
      <c r="G692" s="2">
        <v>45463.625</v>
      </c>
      <c r="H692" t="s">
        <v>16</v>
      </c>
      <c r="I692" t="s">
        <v>17</v>
      </c>
      <c r="J692" t="s">
        <v>86</v>
      </c>
      <c r="K692" t="s">
        <v>24</v>
      </c>
      <c r="L692" t="s">
        <v>1206</v>
      </c>
      <c r="M692" t="s">
        <v>19</v>
      </c>
      <c r="N692" t="s">
        <v>25</v>
      </c>
      <c r="O692" t="s">
        <v>25</v>
      </c>
      <c r="P692" t="str">
        <f t="shared" si="20"/>
        <v>Against Management</v>
      </c>
      <c r="Q692" t="str">
        <f t="shared" si="21"/>
        <v>Against ISS</v>
      </c>
      <c r="R692" t="s">
        <v>1207</v>
      </c>
      <c r="S692" t="s">
        <v>1207</v>
      </c>
    </row>
    <row r="693" spans="2:19" ht="12" customHeight="1" x14ac:dyDescent="0.2">
      <c r="B693" t="s">
        <v>1194</v>
      </c>
      <c r="C693" t="s">
        <v>1195</v>
      </c>
      <c r="D693" t="s">
        <v>1196</v>
      </c>
      <c r="E693" t="s">
        <v>1197</v>
      </c>
      <c r="F693" t="s">
        <v>1198</v>
      </c>
      <c r="G693" s="2">
        <v>45463.625</v>
      </c>
      <c r="H693" t="s">
        <v>16</v>
      </c>
      <c r="I693" t="s">
        <v>17</v>
      </c>
      <c r="J693" t="s">
        <v>88</v>
      </c>
      <c r="K693" t="s">
        <v>218</v>
      </c>
      <c r="L693" t="s">
        <v>1208</v>
      </c>
      <c r="M693" t="s">
        <v>19</v>
      </c>
      <c r="N693" t="s">
        <v>19</v>
      </c>
      <c r="O693" t="s">
        <v>19</v>
      </c>
      <c r="P693" t="str">
        <f t="shared" si="20"/>
        <v>With Management</v>
      </c>
      <c r="Q693" t="str">
        <f t="shared" si="21"/>
        <v>With ISS</v>
      </c>
      <c r="R693"/>
      <c r="S693"/>
    </row>
    <row r="694" spans="2:19" ht="12" customHeight="1" x14ac:dyDescent="0.2">
      <c r="B694" t="s">
        <v>1194</v>
      </c>
      <c r="C694" t="s">
        <v>1195</v>
      </c>
      <c r="D694" t="s">
        <v>1196</v>
      </c>
      <c r="E694" t="s">
        <v>1197</v>
      </c>
      <c r="F694" t="s">
        <v>1198</v>
      </c>
      <c r="G694" s="2">
        <v>45463.625</v>
      </c>
      <c r="H694" t="s">
        <v>16</v>
      </c>
      <c r="I694" t="s">
        <v>17</v>
      </c>
      <c r="J694" t="s">
        <v>89</v>
      </c>
      <c r="K694" t="s">
        <v>211</v>
      </c>
      <c r="L694" t="s">
        <v>212</v>
      </c>
      <c r="M694" t="s">
        <v>19</v>
      </c>
      <c r="N694" t="s">
        <v>19</v>
      </c>
      <c r="O694" t="s">
        <v>19</v>
      </c>
      <c r="P694" t="str">
        <f t="shared" si="20"/>
        <v>With Management</v>
      </c>
      <c r="Q694" t="str">
        <f t="shared" si="21"/>
        <v>With ISS</v>
      </c>
      <c r="R694"/>
      <c r="S694"/>
    </row>
    <row r="695" spans="2:19" ht="12" customHeight="1" x14ac:dyDescent="0.2">
      <c r="B695" t="s">
        <v>1194</v>
      </c>
      <c r="C695" t="s">
        <v>1195</v>
      </c>
      <c r="D695" t="s">
        <v>1196</v>
      </c>
      <c r="E695" t="s">
        <v>1197</v>
      </c>
      <c r="F695" t="s">
        <v>1198</v>
      </c>
      <c r="G695" s="2">
        <v>45463.625</v>
      </c>
      <c r="H695" t="s">
        <v>16</v>
      </c>
      <c r="I695" t="s">
        <v>17</v>
      </c>
      <c r="J695" t="s">
        <v>128</v>
      </c>
      <c r="K695" t="s">
        <v>23</v>
      </c>
      <c r="L695" t="s">
        <v>1209</v>
      </c>
      <c r="M695" t="s">
        <v>19</v>
      </c>
      <c r="N695" t="s">
        <v>19</v>
      </c>
      <c r="O695" t="s">
        <v>19</v>
      </c>
      <c r="P695" t="str">
        <f t="shared" si="20"/>
        <v>With Management</v>
      </c>
      <c r="Q695" t="str">
        <f t="shared" si="21"/>
        <v>With ISS</v>
      </c>
      <c r="R695" t="s">
        <v>1210</v>
      </c>
      <c r="S695" t="s">
        <v>1210</v>
      </c>
    </row>
    <row r="696" spans="2:19" ht="12" customHeight="1" x14ac:dyDescent="0.2">
      <c r="B696" t="s">
        <v>1194</v>
      </c>
      <c r="C696" t="s">
        <v>1195</v>
      </c>
      <c r="D696" t="s">
        <v>1196</v>
      </c>
      <c r="E696" t="s">
        <v>1197</v>
      </c>
      <c r="F696" t="s">
        <v>1198</v>
      </c>
      <c r="G696" s="2">
        <v>45463.625</v>
      </c>
      <c r="H696" t="s">
        <v>16</v>
      </c>
      <c r="I696" t="s">
        <v>17</v>
      </c>
      <c r="J696" t="s">
        <v>129</v>
      </c>
      <c r="K696" t="s">
        <v>23</v>
      </c>
      <c r="L696" t="s">
        <v>1211</v>
      </c>
      <c r="M696" t="s">
        <v>19</v>
      </c>
      <c r="N696" t="s">
        <v>19</v>
      </c>
      <c r="O696" t="s">
        <v>19</v>
      </c>
      <c r="P696" t="str">
        <f t="shared" si="20"/>
        <v>With Management</v>
      </c>
      <c r="Q696" t="str">
        <f t="shared" si="21"/>
        <v>With ISS</v>
      </c>
      <c r="R696" t="s">
        <v>1210</v>
      </c>
      <c r="S696" t="s">
        <v>1210</v>
      </c>
    </row>
    <row r="697" spans="2:19" ht="12" customHeight="1" x14ac:dyDescent="0.2">
      <c r="B697" t="s">
        <v>1194</v>
      </c>
      <c r="C697" t="s">
        <v>1195</v>
      </c>
      <c r="D697" t="s">
        <v>1196</v>
      </c>
      <c r="E697" t="s">
        <v>1197</v>
      </c>
      <c r="F697" t="s">
        <v>1198</v>
      </c>
      <c r="G697" s="2">
        <v>45463.625</v>
      </c>
      <c r="H697" t="s">
        <v>16</v>
      </c>
      <c r="I697" t="s">
        <v>17</v>
      </c>
      <c r="J697" t="s">
        <v>130</v>
      </c>
      <c r="K697" t="s">
        <v>23</v>
      </c>
      <c r="L697" t="s">
        <v>1212</v>
      </c>
      <c r="M697" t="s">
        <v>19</v>
      </c>
      <c r="N697" t="s">
        <v>19</v>
      </c>
      <c r="O697" t="s">
        <v>19</v>
      </c>
      <c r="P697" t="str">
        <f t="shared" si="20"/>
        <v>With Management</v>
      </c>
      <c r="Q697" t="str">
        <f t="shared" si="21"/>
        <v>With ISS</v>
      </c>
      <c r="R697"/>
      <c r="S697"/>
    </row>
    <row r="698" spans="2:19" ht="12" customHeight="1" x14ac:dyDescent="0.2">
      <c r="B698" t="s">
        <v>1194</v>
      </c>
      <c r="C698" t="s">
        <v>1195</v>
      </c>
      <c r="D698" t="s">
        <v>1196</v>
      </c>
      <c r="E698" t="s">
        <v>1197</v>
      </c>
      <c r="F698" t="s">
        <v>1198</v>
      </c>
      <c r="G698" s="2">
        <v>45463.625</v>
      </c>
      <c r="H698" t="s">
        <v>16</v>
      </c>
      <c r="I698" t="s">
        <v>17</v>
      </c>
      <c r="J698" t="s">
        <v>132</v>
      </c>
      <c r="K698" t="s">
        <v>51</v>
      </c>
      <c r="L698" t="s">
        <v>1213</v>
      </c>
      <c r="M698" t="s">
        <v>19</v>
      </c>
      <c r="N698" t="s">
        <v>19</v>
      </c>
      <c r="O698" t="s">
        <v>19</v>
      </c>
      <c r="P698" t="str">
        <f t="shared" si="20"/>
        <v>With Management</v>
      </c>
      <c r="Q698" t="str">
        <f t="shared" si="21"/>
        <v>With ISS</v>
      </c>
      <c r="R698"/>
      <c r="S698"/>
    </row>
    <row r="699" spans="2:19" ht="12" customHeight="1" x14ac:dyDescent="0.2">
      <c r="B699" t="s">
        <v>1194</v>
      </c>
      <c r="C699" t="s">
        <v>1195</v>
      </c>
      <c r="D699" t="s">
        <v>1196</v>
      </c>
      <c r="E699" t="s">
        <v>1197</v>
      </c>
      <c r="F699" t="s">
        <v>1198</v>
      </c>
      <c r="G699" s="2">
        <v>45463.625</v>
      </c>
      <c r="H699" t="s">
        <v>16</v>
      </c>
      <c r="I699" t="s">
        <v>17</v>
      </c>
      <c r="J699" t="s">
        <v>133</v>
      </c>
      <c r="K699" t="s">
        <v>36</v>
      </c>
      <c r="L699" t="s">
        <v>214</v>
      </c>
      <c r="M699" t="s">
        <v>19</v>
      </c>
      <c r="N699" t="s">
        <v>19</v>
      </c>
      <c r="O699" t="s">
        <v>19</v>
      </c>
      <c r="P699" t="str">
        <f t="shared" si="20"/>
        <v>With Management</v>
      </c>
      <c r="Q699" t="str">
        <f t="shared" si="21"/>
        <v>With ISS</v>
      </c>
      <c r="R699"/>
      <c r="S699"/>
    </row>
    <row r="700" spans="2:19" ht="12" customHeight="1" x14ac:dyDescent="0.2">
      <c r="B700" t="s">
        <v>1194</v>
      </c>
      <c r="C700" t="s">
        <v>1195</v>
      </c>
      <c r="D700" t="s">
        <v>1196</v>
      </c>
      <c r="E700" t="s">
        <v>1197</v>
      </c>
      <c r="F700" t="s">
        <v>1198</v>
      </c>
      <c r="G700" s="2">
        <v>45463.625</v>
      </c>
      <c r="H700" t="s">
        <v>16</v>
      </c>
      <c r="I700" t="s">
        <v>17</v>
      </c>
      <c r="J700" t="s">
        <v>217</v>
      </c>
      <c r="K700" t="s">
        <v>36</v>
      </c>
      <c r="L700" t="s">
        <v>213</v>
      </c>
      <c r="M700" t="s">
        <v>19</v>
      </c>
      <c r="N700" t="s">
        <v>19</v>
      </c>
      <c r="O700" t="s">
        <v>19</v>
      </c>
      <c r="P700" t="str">
        <f t="shared" si="20"/>
        <v>With Management</v>
      </c>
      <c r="Q700" t="str">
        <f t="shared" si="21"/>
        <v>With ISS</v>
      </c>
      <c r="R700"/>
      <c r="S700"/>
    </row>
    <row r="701" spans="2:19" ht="12" customHeight="1" x14ac:dyDescent="0.2">
      <c r="B701" t="s">
        <v>1194</v>
      </c>
      <c r="C701" t="s">
        <v>1195</v>
      </c>
      <c r="D701" t="s">
        <v>1196</v>
      </c>
      <c r="E701" t="s">
        <v>1197</v>
      </c>
      <c r="F701" t="s">
        <v>1198</v>
      </c>
      <c r="G701" s="2">
        <v>45463.625</v>
      </c>
      <c r="H701" t="s">
        <v>16</v>
      </c>
      <c r="I701" t="s">
        <v>17</v>
      </c>
      <c r="J701" t="s">
        <v>136</v>
      </c>
      <c r="K701" t="s">
        <v>36</v>
      </c>
      <c r="L701" t="s">
        <v>215</v>
      </c>
      <c r="M701" t="s">
        <v>19</v>
      </c>
      <c r="N701" t="s">
        <v>19</v>
      </c>
      <c r="O701" t="s">
        <v>19</v>
      </c>
      <c r="P701" t="str">
        <f t="shared" si="20"/>
        <v>With Management</v>
      </c>
      <c r="Q701" t="str">
        <f t="shared" si="21"/>
        <v>With ISS</v>
      </c>
      <c r="R701"/>
      <c r="S701"/>
    </row>
    <row r="702" spans="2:19" ht="12" customHeight="1" x14ac:dyDescent="0.2">
      <c r="B702" t="s">
        <v>1194</v>
      </c>
      <c r="C702" t="s">
        <v>1195</v>
      </c>
      <c r="D702" t="s">
        <v>1196</v>
      </c>
      <c r="E702" t="s">
        <v>1197</v>
      </c>
      <c r="F702" t="s">
        <v>1198</v>
      </c>
      <c r="G702" s="2">
        <v>45463.625</v>
      </c>
      <c r="H702" t="s">
        <v>16</v>
      </c>
      <c r="I702" t="s">
        <v>17</v>
      </c>
      <c r="J702" t="s">
        <v>137</v>
      </c>
      <c r="K702" t="s">
        <v>31</v>
      </c>
      <c r="L702" t="s">
        <v>219</v>
      </c>
      <c r="M702" t="s">
        <v>19</v>
      </c>
      <c r="N702" t="s">
        <v>19</v>
      </c>
      <c r="O702" t="s">
        <v>19</v>
      </c>
      <c r="P702" t="str">
        <f t="shared" si="20"/>
        <v>With Management</v>
      </c>
      <c r="Q702" t="str">
        <f t="shared" si="21"/>
        <v>With ISS</v>
      </c>
      <c r="R702"/>
      <c r="S702"/>
    </row>
    <row r="703" spans="2:19" ht="12" customHeight="1" x14ac:dyDescent="0.2">
      <c r="B703" t="s">
        <v>1194</v>
      </c>
      <c r="C703" t="s">
        <v>1195</v>
      </c>
      <c r="D703" t="s">
        <v>1196</v>
      </c>
      <c r="E703" t="s">
        <v>1197</v>
      </c>
      <c r="F703" t="s">
        <v>1198</v>
      </c>
      <c r="G703" s="2">
        <v>45463.625</v>
      </c>
      <c r="H703" t="s">
        <v>16</v>
      </c>
      <c r="I703" t="s">
        <v>17</v>
      </c>
      <c r="J703" t="s">
        <v>220</v>
      </c>
      <c r="K703" t="s">
        <v>33</v>
      </c>
      <c r="L703" t="s">
        <v>33</v>
      </c>
      <c r="M703" t="s">
        <v>19</v>
      </c>
      <c r="N703" t="s">
        <v>19</v>
      </c>
      <c r="O703" t="s">
        <v>19</v>
      </c>
      <c r="P703" t="str">
        <f t="shared" si="20"/>
        <v>With Management</v>
      </c>
      <c r="Q703" t="str">
        <f t="shared" si="21"/>
        <v>With ISS</v>
      </c>
      <c r="R703"/>
      <c r="S703"/>
    </row>
    <row r="704" spans="2:19" ht="12" customHeight="1" x14ac:dyDescent="0.2">
      <c r="B704" t="s">
        <v>1214</v>
      </c>
      <c r="C704" t="s">
        <v>1215</v>
      </c>
      <c r="D704" t="s">
        <v>1216</v>
      </c>
      <c r="E704" t="s">
        <v>1217</v>
      </c>
      <c r="F704" t="s">
        <v>1218</v>
      </c>
      <c r="G704" s="2">
        <v>45464.416666666701</v>
      </c>
      <c r="H704" t="s">
        <v>16</v>
      </c>
      <c r="I704" t="s">
        <v>17</v>
      </c>
      <c r="J704" t="s">
        <v>18</v>
      </c>
      <c r="K704" t="s">
        <v>1219</v>
      </c>
      <c r="L704" t="s">
        <v>1220</v>
      </c>
      <c r="M704" t="s">
        <v>19</v>
      </c>
      <c r="N704" t="s">
        <v>19</v>
      </c>
      <c r="O704" t="s">
        <v>19</v>
      </c>
      <c r="P704" t="str">
        <f t="shared" si="20"/>
        <v>With Management</v>
      </c>
      <c r="Q704" t="str">
        <f t="shared" si="21"/>
        <v>With ISS</v>
      </c>
      <c r="R704"/>
      <c r="S704"/>
    </row>
    <row r="705" spans="2:19" ht="12" customHeight="1" x14ac:dyDescent="0.2">
      <c r="B705" t="s">
        <v>1214</v>
      </c>
      <c r="C705" t="s">
        <v>1215</v>
      </c>
      <c r="D705" t="s">
        <v>1216</v>
      </c>
      <c r="E705" t="s">
        <v>1217</v>
      </c>
      <c r="F705" t="s">
        <v>1218</v>
      </c>
      <c r="G705" s="2">
        <v>45464.416666666701</v>
      </c>
      <c r="H705" t="s">
        <v>16</v>
      </c>
      <c r="I705" t="s">
        <v>17</v>
      </c>
      <c r="J705" t="s">
        <v>1169</v>
      </c>
      <c r="K705" t="s">
        <v>24</v>
      </c>
      <c r="L705" t="s">
        <v>1221</v>
      </c>
      <c r="M705" t="s">
        <v>19</v>
      </c>
      <c r="N705" t="s">
        <v>19</v>
      </c>
      <c r="O705" t="s">
        <v>19</v>
      </c>
      <c r="P705" t="str">
        <f t="shared" si="20"/>
        <v>With Management</v>
      </c>
      <c r="Q705" t="str">
        <f t="shared" si="21"/>
        <v>With ISS</v>
      </c>
      <c r="R705"/>
      <c r="S705"/>
    </row>
    <row r="706" spans="2:19" ht="12" customHeight="1" x14ac:dyDescent="0.2">
      <c r="B706" t="s">
        <v>1214</v>
      </c>
      <c r="C706" t="s">
        <v>1215</v>
      </c>
      <c r="D706" t="s">
        <v>1216</v>
      </c>
      <c r="E706" t="s">
        <v>1217</v>
      </c>
      <c r="F706" t="s">
        <v>1218</v>
      </c>
      <c r="G706" s="2">
        <v>45464.416666666701</v>
      </c>
      <c r="H706" t="s">
        <v>16</v>
      </c>
      <c r="I706" t="s">
        <v>17</v>
      </c>
      <c r="J706" t="s">
        <v>1172</v>
      </c>
      <c r="K706" t="s">
        <v>24</v>
      </c>
      <c r="L706" t="s">
        <v>1222</v>
      </c>
      <c r="M706" t="s">
        <v>19</v>
      </c>
      <c r="N706" t="s">
        <v>19</v>
      </c>
      <c r="O706" t="s">
        <v>19</v>
      </c>
      <c r="P706" t="str">
        <f t="shared" si="20"/>
        <v>With Management</v>
      </c>
      <c r="Q706" t="str">
        <f t="shared" si="21"/>
        <v>With ISS</v>
      </c>
      <c r="R706"/>
      <c r="S706"/>
    </row>
    <row r="707" spans="2:19" ht="12" customHeight="1" x14ac:dyDescent="0.2">
      <c r="B707" t="s">
        <v>1214</v>
      </c>
      <c r="C707" t="s">
        <v>1215</v>
      </c>
      <c r="D707" t="s">
        <v>1216</v>
      </c>
      <c r="E707" t="s">
        <v>1217</v>
      </c>
      <c r="F707" t="s">
        <v>1218</v>
      </c>
      <c r="G707" s="2">
        <v>45464.416666666701</v>
      </c>
      <c r="H707" t="s">
        <v>16</v>
      </c>
      <c r="I707" t="s">
        <v>17</v>
      </c>
      <c r="J707" t="s">
        <v>1175</v>
      </c>
      <c r="K707" t="s">
        <v>24</v>
      </c>
      <c r="L707" t="s">
        <v>1223</v>
      </c>
      <c r="M707" t="s">
        <v>19</v>
      </c>
      <c r="N707" t="s">
        <v>19</v>
      </c>
      <c r="O707" t="s">
        <v>19</v>
      </c>
      <c r="P707" t="str">
        <f t="shared" si="20"/>
        <v>With Management</v>
      </c>
      <c r="Q707" t="str">
        <f t="shared" si="21"/>
        <v>With ISS</v>
      </c>
      <c r="R707"/>
      <c r="S707"/>
    </row>
    <row r="708" spans="2:19" ht="12" customHeight="1" x14ac:dyDescent="0.2">
      <c r="B708" t="s">
        <v>1214</v>
      </c>
      <c r="C708" t="s">
        <v>1215</v>
      </c>
      <c r="D708" t="s">
        <v>1216</v>
      </c>
      <c r="E708" t="s">
        <v>1217</v>
      </c>
      <c r="F708" t="s">
        <v>1218</v>
      </c>
      <c r="G708" s="2">
        <v>45464.416666666701</v>
      </c>
      <c r="H708" t="s">
        <v>16</v>
      </c>
      <c r="I708" t="s">
        <v>17</v>
      </c>
      <c r="J708" t="s">
        <v>1177</v>
      </c>
      <c r="K708" t="s">
        <v>24</v>
      </c>
      <c r="L708" t="s">
        <v>1224</v>
      </c>
      <c r="M708" t="s">
        <v>19</v>
      </c>
      <c r="N708" t="s">
        <v>19</v>
      </c>
      <c r="O708" t="s">
        <v>19</v>
      </c>
      <c r="P708" t="str">
        <f t="shared" si="20"/>
        <v>With Management</v>
      </c>
      <c r="Q708" t="str">
        <f t="shared" si="21"/>
        <v>With ISS</v>
      </c>
      <c r="R708"/>
      <c r="S708"/>
    </row>
    <row r="709" spans="2:19" ht="12" customHeight="1" x14ac:dyDescent="0.2">
      <c r="B709" t="s">
        <v>1214</v>
      </c>
      <c r="C709" t="s">
        <v>1215</v>
      </c>
      <c r="D709" t="s">
        <v>1216</v>
      </c>
      <c r="E709" t="s">
        <v>1217</v>
      </c>
      <c r="F709" t="s">
        <v>1218</v>
      </c>
      <c r="G709" s="2">
        <v>45464.416666666701</v>
      </c>
      <c r="H709" t="s">
        <v>16</v>
      </c>
      <c r="I709" t="s">
        <v>17</v>
      </c>
      <c r="J709" t="s">
        <v>1179</v>
      </c>
      <c r="K709" t="s">
        <v>24</v>
      </c>
      <c r="L709" t="s">
        <v>1225</v>
      </c>
      <c r="M709" t="s">
        <v>19</v>
      </c>
      <c r="N709" t="s">
        <v>19</v>
      </c>
      <c r="O709" t="s">
        <v>19</v>
      </c>
      <c r="P709" t="str">
        <f t="shared" si="20"/>
        <v>With Management</v>
      </c>
      <c r="Q709" t="str">
        <f t="shared" si="21"/>
        <v>With ISS</v>
      </c>
      <c r="R709"/>
      <c r="S709"/>
    </row>
    <row r="710" spans="2:19" ht="12" customHeight="1" x14ac:dyDescent="0.2">
      <c r="B710" t="s">
        <v>1214</v>
      </c>
      <c r="C710" t="s">
        <v>1215</v>
      </c>
      <c r="D710" t="s">
        <v>1216</v>
      </c>
      <c r="E710" t="s">
        <v>1217</v>
      </c>
      <c r="F710" t="s">
        <v>1218</v>
      </c>
      <c r="G710" s="2">
        <v>45464.416666666701</v>
      </c>
      <c r="H710" t="s">
        <v>16</v>
      </c>
      <c r="I710" t="s">
        <v>17</v>
      </c>
      <c r="J710" t="s">
        <v>1181</v>
      </c>
      <c r="K710" t="s">
        <v>24</v>
      </c>
      <c r="L710" t="s">
        <v>1226</v>
      </c>
      <c r="M710" t="s">
        <v>19</v>
      </c>
      <c r="N710" t="s">
        <v>19</v>
      </c>
      <c r="O710" t="s">
        <v>25</v>
      </c>
      <c r="P710" t="str">
        <f t="shared" si="20"/>
        <v>Against Management</v>
      </c>
      <c r="Q710" t="str">
        <f t="shared" si="21"/>
        <v>Against ISS</v>
      </c>
      <c r="R710" t="s">
        <v>1227</v>
      </c>
      <c r="S710" t="s">
        <v>1227</v>
      </c>
    </row>
    <row r="711" spans="2:19" ht="12" customHeight="1" x14ac:dyDescent="0.2">
      <c r="B711" t="s">
        <v>1214</v>
      </c>
      <c r="C711" t="s">
        <v>1215</v>
      </c>
      <c r="D711" t="s">
        <v>1216</v>
      </c>
      <c r="E711" t="s">
        <v>1217</v>
      </c>
      <c r="F711" t="s">
        <v>1218</v>
      </c>
      <c r="G711" s="2">
        <v>45464.416666666701</v>
      </c>
      <c r="H711" t="s">
        <v>16</v>
      </c>
      <c r="I711" t="s">
        <v>17</v>
      </c>
      <c r="J711" t="s">
        <v>1183</v>
      </c>
      <c r="K711" t="s">
        <v>24</v>
      </c>
      <c r="L711" t="s">
        <v>1228</v>
      </c>
      <c r="M711" t="s">
        <v>19</v>
      </c>
      <c r="N711" t="s">
        <v>19</v>
      </c>
      <c r="O711" t="s">
        <v>19</v>
      </c>
      <c r="P711" t="str">
        <f t="shared" si="20"/>
        <v>With Management</v>
      </c>
      <c r="Q711" t="str">
        <f t="shared" si="21"/>
        <v>With ISS</v>
      </c>
      <c r="R711"/>
      <c r="S711"/>
    </row>
    <row r="712" spans="2:19" ht="12" customHeight="1" x14ac:dyDescent="0.2">
      <c r="B712" t="s">
        <v>1214</v>
      </c>
      <c r="C712" t="s">
        <v>1215</v>
      </c>
      <c r="D712" t="s">
        <v>1216</v>
      </c>
      <c r="E712" t="s">
        <v>1217</v>
      </c>
      <c r="F712" t="s">
        <v>1218</v>
      </c>
      <c r="G712" s="2">
        <v>45464.416666666701</v>
      </c>
      <c r="H712" t="s">
        <v>16</v>
      </c>
      <c r="I712" t="s">
        <v>17</v>
      </c>
      <c r="J712" t="s">
        <v>1185</v>
      </c>
      <c r="K712" t="s">
        <v>24</v>
      </c>
      <c r="L712" t="s">
        <v>1229</v>
      </c>
      <c r="M712" t="s">
        <v>19</v>
      </c>
      <c r="N712" t="s">
        <v>19</v>
      </c>
      <c r="O712" t="s">
        <v>19</v>
      </c>
      <c r="P712" t="str">
        <f t="shared" si="20"/>
        <v>With Management</v>
      </c>
      <c r="Q712" t="str">
        <f t="shared" si="21"/>
        <v>With ISS</v>
      </c>
      <c r="R712"/>
      <c r="S712"/>
    </row>
    <row r="713" spans="2:19" ht="12" customHeight="1" x14ac:dyDescent="0.2">
      <c r="B713" t="s">
        <v>1214</v>
      </c>
      <c r="C713" t="s">
        <v>1215</v>
      </c>
      <c r="D713" t="s">
        <v>1216</v>
      </c>
      <c r="E713" t="s">
        <v>1217</v>
      </c>
      <c r="F713" t="s">
        <v>1218</v>
      </c>
      <c r="G713" s="2">
        <v>45464.416666666701</v>
      </c>
      <c r="H713" t="s">
        <v>16</v>
      </c>
      <c r="I713" t="s">
        <v>17</v>
      </c>
      <c r="J713" t="s">
        <v>1187</v>
      </c>
      <c r="K713" t="s">
        <v>24</v>
      </c>
      <c r="L713" t="s">
        <v>1230</v>
      </c>
      <c r="M713" t="s">
        <v>19</v>
      </c>
      <c r="N713" t="s">
        <v>19</v>
      </c>
      <c r="O713" t="s">
        <v>19</v>
      </c>
      <c r="P713" t="str">
        <f t="shared" si="20"/>
        <v>With Management</v>
      </c>
      <c r="Q713" t="str">
        <f t="shared" si="21"/>
        <v>With ISS</v>
      </c>
      <c r="R713"/>
      <c r="S713"/>
    </row>
    <row r="714" spans="2:19" ht="12" customHeight="1" x14ac:dyDescent="0.2">
      <c r="B714" t="s">
        <v>1214</v>
      </c>
      <c r="C714" t="s">
        <v>1215</v>
      </c>
      <c r="D714" t="s">
        <v>1216</v>
      </c>
      <c r="E714" t="s">
        <v>1217</v>
      </c>
      <c r="F714" t="s">
        <v>1218</v>
      </c>
      <c r="G714" s="2">
        <v>45464.416666666701</v>
      </c>
      <c r="H714" t="s">
        <v>16</v>
      </c>
      <c r="I714" t="s">
        <v>17</v>
      </c>
      <c r="J714" t="s">
        <v>1231</v>
      </c>
      <c r="K714" t="s">
        <v>24</v>
      </c>
      <c r="L714" t="s">
        <v>1232</v>
      </c>
      <c r="M714" t="s">
        <v>19</v>
      </c>
      <c r="N714" t="s">
        <v>19</v>
      </c>
      <c r="O714" t="s">
        <v>19</v>
      </c>
      <c r="P714" t="str">
        <f t="shared" si="20"/>
        <v>With Management</v>
      </c>
      <c r="Q714" t="str">
        <f t="shared" si="21"/>
        <v>With ISS</v>
      </c>
      <c r="R714"/>
      <c r="S714"/>
    </row>
    <row r="715" spans="2:19" ht="12" customHeight="1" x14ac:dyDescent="0.2">
      <c r="B715" t="s">
        <v>1214</v>
      </c>
      <c r="C715" t="s">
        <v>1215</v>
      </c>
      <c r="D715" t="s">
        <v>1216</v>
      </c>
      <c r="E715" t="s">
        <v>1217</v>
      </c>
      <c r="F715" t="s">
        <v>1218</v>
      </c>
      <c r="G715" s="2">
        <v>45464.416666666701</v>
      </c>
      <c r="H715" t="s">
        <v>16</v>
      </c>
      <c r="I715" t="s">
        <v>17</v>
      </c>
      <c r="J715" t="s">
        <v>20</v>
      </c>
      <c r="K715" t="s">
        <v>1189</v>
      </c>
      <c r="L715" t="s">
        <v>1233</v>
      </c>
      <c r="M715" t="s">
        <v>19</v>
      </c>
      <c r="N715" t="s">
        <v>19</v>
      </c>
      <c r="O715" t="s">
        <v>19</v>
      </c>
      <c r="P715" t="str">
        <f t="shared" si="20"/>
        <v>With Management</v>
      </c>
      <c r="Q715" t="str">
        <f t="shared" si="21"/>
        <v>With ISS</v>
      </c>
      <c r="R715"/>
      <c r="S715"/>
    </row>
    <row r="716" spans="2:19" ht="12" customHeight="1" x14ac:dyDescent="0.2">
      <c r="B716" t="s">
        <v>871</v>
      </c>
      <c r="C716" t="s">
        <v>872</v>
      </c>
      <c r="D716" t="s">
        <v>873</v>
      </c>
      <c r="E716" t="s">
        <v>874</v>
      </c>
      <c r="F716" t="s">
        <v>875</v>
      </c>
      <c r="G716" s="2">
        <v>45464.395833333299</v>
      </c>
      <c r="H716" t="s">
        <v>891</v>
      </c>
      <c r="I716" t="s">
        <v>17</v>
      </c>
      <c r="J716" t="s">
        <v>18</v>
      </c>
      <c r="K716" t="s">
        <v>519</v>
      </c>
      <c r="L716" t="s">
        <v>1234</v>
      </c>
      <c r="M716"/>
      <c r="N716"/>
      <c r="O716" t="s">
        <v>1235</v>
      </c>
      <c r="P716" t="s">
        <v>1235</v>
      </c>
      <c r="Q716" t="s">
        <v>1235</v>
      </c>
      <c r="R716"/>
      <c r="S716"/>
    </row>
    <row r="717" spans="2:19" ht="12" customHeight="1" x14ac:dyDescent="0.2">
      <c r="B717" t="s">
        <v>871</v>
      </c>
      <c r="C717" t="s">
        <v>872</v>
      </c>
      <c r="D717" t="s">
        <v>873</v>
      </c>
      <c r="E717" t="s">
        <v>874</v>
      </c>
      <c r="F717" t="s">
        <v>875</v>
      </c>
      <c r="G717" s="2">
        <v>45464.395833333299</v>
      </c>
      <c r="H717" t="s">
        <v>891</v>
      </c>
      <c r="I717" t="s">
        <v>17</v>
      </c>
      <c r="J717" t="s">
        <v>58</v>
      </c>
      <c r="K717" t="s">
        <v>87</v>
      </c>
      <c r="L717" t="s">
        <v>895</v>
      </c>
      <c r="M717" t="s">
        <v>19</v>
      </c>
      <c r="N717" t="s">
        <v>19</v>
      </c>
      <c r="O717" t="s">
        <v>19</v>
      </c>
      <c r="P717" t="str">
        <f t="shared" ref="P716:P717" si="22">IF(O717=M717, "With Management", "Against Management")</f>
        <v>With Management</v>
      </c>
      <c r="Q717" t="str">
        <f t="shared" ref="Q716:Q717" si="23">IF(O717=M717, "With ISS", "Against ISS")</f>
        <v>With ISS</v>
      </c>
      <c r="R717"/>
      <c r="S717"/>
    </row>
  </sheetData>
  <autoFilter ref="B10:S717" xr:uid="{00000000-0001-0000-0000-000000000000}"/>
  <pageMargins left="0" right="0" top="0" bottom="0"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B2:D16"/>
  <sheetViews>
    <sheetView workbookViewId="0">
      <selection activeCell="C16" sqref="C16"/>
    </sheetView>
  </sheetViews>
  <sheetFormatPr defaultRowHeight="12.75" x14ac:dyDescent="0.2"/>
  <cols>
    <col min="1" max="1" width="9.140625" style="4"/>
    <col min="2" max="2" width="69.42578125" style="4" customWidth="1"/>
    <col min="3" max="3" width="13.7109375" style="4" customWidth="1"/>
    <col min="4" max="4" width="48.140625" style="4" customWidth="1"/>
    <col min="5" max="16384" width="9.140625" style="4"/>
  </cols>
  <sheetData>
    <row r="2" spans="2:4" ht="13.5" thickBot="1" x14ac:dyDescent="0.25"/>
    <row r="3" spans="2:4" ht="13.5" thickBot="1" x14ac:dyDescent="0.25">
      <c r="B3" s="13" t="s">
        <v>174</v>
      </c>
      <c r="C3" s="14" t="s">
        <v>175</v>
      </c>
      <c r="D3" s="14" t="s">
        <v>176</v>
      </c>
    </row>
    <row r="4" spans="2:4" ht="13.5" thickBot="1" x14ac:dyDescent="0.25">
      <c r="B4" s="15" t="s">
        <v>177</v>
      </c>
      <c r="C4" s="16">
        <v>40</v>
      </c>
      <c r="D4" s="16"/>
    </row>
    <row r="5" spans="2:4" ht="13.5" thickBot="1" x14ac:dyDescent="0.25">
      <c r="B5" s="17" t="s">
        <v>178</v>
      </c>
      <c r="C5" s="18">
        <v>40</v>
      </c>
      <c r="D5" s="19">
        <f>C5/C4</f>
        <v>1</v>
      </c>
    </row>
    <row r="6" spans="2:4" ht="13.5" thickBot="1" x14ac:dyDescent="0.25">
      <c r="B6" s="15" t="s">
        <v>179</v>
      </c>
      <c r="C6" s="16">
        <v>38</v>
      </c>
      <c r="D6" s="20">
        <f>C6/C5</f>
        <v>0.95</v>
      </c>
    </row>
    <row r="7" spans="2:4" ht="24.75" thickBot="1" x14ac:dyDescent="0.25">
      <c r="B7" s="21" t="s">
        <v>180</v>
      </c>
      <c r="C7" s="22" t="s">
        <v>181</v>
      </c>
      <c r="D7" s="22" t="s">
        <v>176</v>
      </c>
    </row>
    <row r="8" spans="2:4" ht="13.5" thickBot="1" x14ac:dyDescent="0.25">
      <c r="B8" s="15" t="s">
        <v>182</v>
      </c>
      <c r="C8" s="16">
        <v>707</v>
      </c>
      <c r="D8" s="16"/>
    </row>
    <row r="9" spans="2:4" ht="13.5" thickBot="1" x14ac:dyDescent="0.25">
      <c r="B9" s="17" t="s">
        <v>183</v>
      </c>
      <c r="C9" s="18">
        <v>49</v>
      </c>
      <c r="D9" s="18"/>
    </row>
    <row r="10" spans="2:4" ht="13.5" thickBot="1" x14ac:dyDescent="0.25">
      <c r="B10" s="15" t="s">
        <v>184</v>
      </c>
      <c r="C10" s="16">
        <f>C8-C9</f>
        <v>658</v>
      </c>
      <c r="D10" s="16"/>
    </row>
    <row r="11" spans="2:4" ht="13.5" thickBot="1" x14ac:dyDescent="0.25">
      <c r="B11" s="17" t="s">
        <v>185</v>
      </c>
      <c r="C11" s="18">
        <v>658</v>
      </c>
      <c r="D11" s="19">
        <f>C11/C10</f>
        <v>1</v>
      </c>
    </row>
    <row r="12" spans="2:4" ht="13.5" thickBot="1" x14ac:dyDescent="0.25">
      <c r="B12" s="15" t="s">
        <v>186</v>
      </c>
      <c r="C12" s="16">
        <v>514</v>
      </c>
      <c r="D12" s="20">
        <f>C12/C11</f>
        <v>0.78115501519756836</v>
      </c>
    </row>
    <row r="13" spans="2:4" ht="13.5" thickBot="1" x14ac:dyDescent="0.25">
      <c r="B13" s="17" t="s">
        <v>187</v>
      </c>
      <c r="C13" s="18">
        <v>144</v>
      </c>
      <c r="D13" s="19">
        <f>C13/C11</f>
        <v>0.21884498480243161</v>
      </c>
    </row>
    <row r="14" spans="2:4" ht="13.5" thickBot="1" x14ac:dyDescent="0.25">
      <c r="B14" s="26" t="s">
        <v>188</v>
      </c>
      <c r="C14" s="23">
        <v>6</v>
      </c>
      <c r="D14" s="16"/>
    </row>
    <row r="15" spans="2:4" ht="13.5" thickBot="1" x14ac:dyDescent="0.25">
      <c r="B15" s="27" t="s">
        <v>189</v>
      </c>
      <c r="C15" s="24">
        <v>2</v>
      </c>
      <c r="D15" s="18"/>
    </row>
    <row r="16" spans="2:4" ht="13.5" thickBot="1" x14ac:dyDescent="0.25">
      <c r="B16" s="15" t="s">
        <v>190</v>
      </c>
      <c r="C16" s="25">
        <v>144</v>
      </c>
      <c r="D16" s="20">
        <f>C16/C11</f>
        <v>0.21884498480243161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Sheet3</vt:lpstr>
      <vt:lpstr>Sheet1</vt:lpstr>
      <vt:lpstr>Sheet2</vt:lpstr>
      <vt:lpstr>UPSLIDE_UndoFormatting</vt:lpstr>
      <vt:lpstr>UPSLIDE_Undo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creator>Crystal Decisions</dc:creator>
  <dc:description>Powered by Crystal</dc:description>
  <cp:lastModifiedBy>Rachael Monteiro</cp:lastModifiedBy>
  <dcterms:created xsi:type="dcterms:W3CDTF">2022-08-05T11:34:19Z</dcterms:created>
  <dcterms:modified xsi:type="dcterms:W3CDTF">2024-10-01T10:04:51Z</dcterms:modified>
</cp:coreProperties>
</file>